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32760" yWindow="32760" windowWidth="17130" windowHeight="9060"/>
  </bookViews>
  <sheets>
    <sheet name="育児休業等終了時報酬月額変更届" sheetId="1" r:id="rId1"/>
  </sheets>
  <definedNames>
    <definedName name="_xlnm.Print_Area" localSheetId="0">育児休業等終了時報酬月額変更届!$A$1:$AD$58</definedName>
  </definedNames>
  <calcPr calcId="162913"/>
</workbook>
</file>

<file path=xl/calcChain.xml><?xml version="1.0" encoding="utf-8"?>
<calcChain xmlns="http://schemas.openxmlformats.org/spreadsheetml/2006/main">
  <c r="F37" i="1" l="1"/>
  <c r="A32" i="1" l="1"/>
  <c r="A34" i="1" s="1"/>
  <c r="M32" i="1" l="1"/>
  <c r="M34" i="1"/>
  <c r="M30" i="1"/>
  <c r="R30" i="1" l="1"/>
  <c r="R34" i="1" s="1"/>
  <c r="I37" i="1" s="1"/>
  <c r="N37" i="1" s="1"/>
  <c r="R37" i="1" s="1"/>
</calcChain>
</file>

<file path=xl/sharedStrings.xml><?xml version="1.0" encoding="utf-8"?>
<sst xmlns="http://schemas.openxmlformats.org/spreadsheetml/2006/main" count="78" uniqueCount="55">
  <si>
    <t>様式番号</t>
    <rPh sb="0" eb="2">
      <t>ヨウシキ</t>
    </rPh>
    <rPh sb="2" eb="4">
      <t>バンゴウ</t>
    </rPh>
    <phoneticPr fontId="1"/>
  </si>
  <si>
    <t>部長</t>
    <rPh sb="0" eb="2">
      <t>ブチョウ</t>
    </rPh>
    <phoneticPr fontId="1"/>
  </si>
  <si>
    <t>課長</t>
    <rPh sb="0" eb="2">
      <t>カチョウ</t>
    </rPh>
    <phoneticPr fontId="1"/>
  </si>
  <si>
    <t>扱</t>
    <rPh sb="0" eb="1">
      <t>アツカ</t>
    </rPh>
    <phoneticPr fontId="1"/>
  </si>
  <si>
    <t>適</t>
    <rPh sb="0" eb="1">
      <t>テキ</t>
    </rPh>
    <phoneticPr fontId="1"/>
  </si>
  <si>
    <t>被保険者証</t>
    <rPh sb="0" eb="1">
      <t>ヒ</t>
    </rPh>
    <rPh sb="4" eb="5">
      <t>ショウ</t>
    </rPh>
    <phoneticPr fontId="1"/>
  </si>
  <si>
    <t>被保険者の氏名</t>
    <rPh sb="0" eb="4">
      <t>ヒホケンシャ</t>
    </rPh>
    <rPh sb="5" eb="7">
      <t>シメイ</t>
    </rPh>
    <phoneticPr fontId="1"/>
  </si>
  <si>
    <t>被保険者の生年月日</t>
    <rPh sb="0" eb="4">
      <t>ヒホケンシャ</t>
    </rPh>
    <rPh sb="5" eb="7">
      <t>セイネン</t>
    </rPh>
    <rPh sb="7" eb="9">
      <t>ガッピ</t>
    </rPh>
    <phoneticPr fontId="1"/>
  </si>
  <si>
    <t>養育する子の氏名</t>
    <rPh sb="0" eb="2">
      <t>ヨウイク</t>
    </rPh>
    <rPh sb="4" eb="5">
      <t>コ</t>
    </rPh>
    <rPh sb="6" eb="8">
      <t>シメイ</t>
    </rPh>
    <phoneticPr fontId="1"/>
  </si>
  <si>
    <t>養育する子の生年月日</t>
    <rPh sb="0" eb="2">
      <t>ヨウイク</t>
    </rPh>
    <rPh sb="4" eb="5">
      <t>コ</t>
    </rPh>
    <rPh sb="6" eb="8">
      <t>セイネン</t>
    </rPh>
    <rPh sb="8" eb="10">
      <t>ガッピ</t>
    </rPh>
    <phoneticPr fontId="1"/>
  </si>
  <si>
    <t>従前の標準報酬月額</t>
    <rPh sb="0" eb="2">
      <t>ジュウゼン</t>
    </rPh>
    <rPh sb="3" eb="5">
      <t>ヒョウジュン</t>
    </rPh>
    <rPh sb="5" eb="7">
      <t>ホウシュウ</t>
    </rPh>
    <rPh sb="7" eb="9">
      <t>ゲツガク</t>
    </rPh>
    <phoneticPr fontId="1"/>
  </si>
  <si>
    <t>報　　酬　　月　　額</t>
    <rPh sb="0" eb="1">
      <t>ホウ</t>
    </rPh>
    <rPh sb="3" eb="4">
      <t>シュウ</t>
    </rPh>
    <rPh sb="6" eb="7">
      <t>ガツ</t>
    </rPh>
    <rPh sb="9" eb="10">
      <t>ガク</t>
    </rPh>
    <phoneticPr fontId="1"/>
  </si>
  <si>
    <t>改定年月</t>
    <rPh sb="0" eb="2">
      <t>カイテイ</t>
    </rPh>
    <rPh sb="2" eb="4">
      <t>ネンゲツ</t>
    </rPh>
    <phoneticPr fontId="1"/>
  </si>
  <si>
    <t>平均額</t>
    <rPh sb="0" eb="2">
      <t>ヘイキン</t>
    </rPh>
    <rPh sb="2" eb="3">
      <t>ガク</t>
    </rPh>
    <phoneticPr fontId="1"/>
  </si>
  <si>
    <t>修正平均額</t>
    <rPh sb="0" eb="2">
      <t>シュウセイ</t>
    </rPh>
    <rPh sb="2" eb="4">
      <t>ヘイキン</t>
    </rPh>
    <rPh sb="4" eb="5">
      <t>ガク</t>
    </rPh>
    <phoneticPr fontId="1"/>
  </si>
  <si>
    <t>※決定後の標準報酬月額</t>
    <rPh sb="1" eb="3">
      <t>ケッテイ</t>
    </rPh>
    <rPh sb="3" eb="4">
      <t>ゴ</t>
    </rPh>
    <rPh sb="5" eb="7">
      <t>ヒョウジュン</t>
    </rPh>
    <rPh sb="7" eb="9">
      <t>ホウシュウ</t>
    </rPh>
    <rPh sb="9" eb="11">
      <t>ゲツガク</t>
    </rPh>
    <phoneticPr fontId="1"/>
  </si>
  <si>
    <t>北海道農業団体健康保険組合理事長　あて</t>
    <rPh sb="0" eb="3">
      <t>ホッカイドウ</t>
    </rPh>
    <rPh sb="3" eb="5">
      <t>ノウギョウ</t>
    </rPh>
    <rPh sb="5" eb="7">
      <t>ダンタイ</t>
    </rPh>
    <rPh sb="7" eb="9">
      <t>ケンコウ</t>
    </rPh>
    <rPh sb="9" eb="11">
      <t>ホケン</t>
    </rPh>
    <rPh sb="11" eb="13">
      <t>クミアイ</t>
    </rPh>
    <rPh sb="13" eb="16">
      <t>リジチョウ</t>
    </rPh>
    <phoneticPr fontId="1"/>
  </si>
  <si>
    <t>事業所の所在地</t>
    <rPh sb="0" eb="3">
      <t>ジギョウショ</t>
    </rPh>
    <rPh sb="4" eb="7">
      <t>ショザイチ</t>
    </rPh>
    <phoneticPr fontId="1"/>
  </si>
  <si>
    <t>事業所名称</t>
    <rPh sb="0" eb="3">
      <t>ジギョウショ</t>
    </rPh>
    <rPh sb="3" eb="5">
      <t>メイショウ</t>
    </rPh>
    <phoneticPr fontId="1"/>
  </si>
  <si>
    <t>事業主名</t>
    <rPh sb="0" eb="3">
      <t>ジギョウヌシ</t>
    </rPh>
    <rPh sb="3" eb="4">
      <t>メイ</t>
    </rPh>
    <phoneticPr fontId="1"/>
  </si>
  <si>
    <t>円</t>
    <rPh sb="0" eb="1">
      <t>エン</t>
    </rPh>
    <phoneticPr fontId="3"/>
  </si>
  <si>
    <t>　遡及支払額</t>
    <rPh sb="1" eb="3">
      <t>ソキュウ</t>
    </rPh>
    <rPh sb="3" eb="5">
      <t>シハライ</t>
    </rPh>
    <rPh sb="5" eb="6">
      <t>ガク</t>
    </rPh>
    <phoneticPr fontId="3"/>
  </si>
  <si>
    <t>　昇（降）給差の月額</t>
    <rPh sb="1" eb="2">
      <t>ノボル</t>
    </rPh>
    <rPh sb="3" eb="4">
      <t>コウ</t>
    </rPh>
    <rPh sb="5" eb="6">
      <t>キュウ</t>
    </rPh>
    <rPh sb="6" eb="7">
      <t>サ</t>
    </rPh>
    <rPh sb="8" eb="10">
      <t>ゲツガク</t>
    </rPh>
    <phoneticPr fontId="3"/>
  </si>
  <si>
    <t>　昇（降）給月</t>
    <rPh sb="1" eb="2">
      <t>ノボル</t>
    </rPh>
    <rPh sb="3" eb="4">
      <t>コウ</t>
    </rPh>
    <rPh sb="5" eb="6">
      <t>キュウ</t>
    </rPh>
    <rPh sb="6" eb="7">
      <t>ガツ</t>
    </rPh>
    <phoneticPr fontId="3"/>
  </si>
  <si>
    <t>健康保険</t>
    <rPh sb="0" eb="2">
      <t>ケンコウ</t>
    </rPh>
    <rPh sb="2" eb="4">
      <t>ホケン</t>
    </rPh>
    <phoneticPr fontId="1"/>
  </si>
  <si>
    <t>産前産後休業</t>
    <rPh sb="0" eb="2">
      <t>サンゼン</t>
    </rPh>
    <rPh sb="2" eb="4">
      <t>サンゴ</t>
    </rPh>
    <rPh sb="4" eb="6">
      <t>キュウギョウ</t>
    </rPh>
    <phoneticPr fontId="3"/>
  </si>
  <si>
    <t>育児休業等</t>
    <rPh sb="0" eb="2">
      <t>イクジ</t>
    </rPh>
    <rPh sb="2" eb="4">
      <t>キュウギョウ</t>
    </rPh>
    <rPh sb="4" eb="5">
      <t>トウ</t>
    </rPh>
    <phoneticPr fontId="3"/>
  </si>
  <si>
    <t>産前産後休業期間</t>
    <rPh sb="0" eb="2">
      <t>サンゼン</t>
    </rPh>
    <rPh sb="2" eb="4">
      <t>サンゴ</t>
    </rPh>
    <rPh sb="4" eb="6">
      <t>キュウギョウ</t>
    </rPh>
    <rPh sb="6" eb="8">
      <t>キカン</t>
    </rPh>
    <phoneticPr fontId="3"/>
  </si>
  <si>
    <t>備　　　　　考　</t>
    <rPh sb="0" eb="1">
      <t>ビン</t>
    </rPh>
    <rPh sb="6" eb="7">
      <t>コウ</t>
    </rPh>
    <phoneticPr fontId="1"/>
  </si>
  <si>
    <t>支払基礎日数　　　　　　　　　17日以上の月の　　　　　　　　　報酬月額の総計</t>
    <rPh sb="0" eb="2">
      <t>シハラ</t>
    </rPh>
    <rPh sb="2" eb="4">
      <t>キソ</t>
    </rPh>
    <rPh sb="4" eb="6">
      <t>ニッスウ</t>
    </rPh>
    <rPh sb="17" eb="18">
      <t>ニチ</t>
    </rPh>
    <rPh sb="18" eb="20">
      <t>イジョウ</t>
    </rPh>
    <rPh sb="21" eb="22">
      <t>ツキ</t>
    </rPh>
    <rPh sb="32" eb="33">
      <t>ホウ</t>
    </rPh>
    <rPh sb="33" eb="34">
      <t>シュウ</t>
    </rPh>
    <rPh sb="34" eb="36">
      <t>ゲツガク</t>
    </rPh>
    <rPh sb="37" eb="39">
      <t>ソウケイ</t>
    </rPh>
    <phoneticPr fontId="1"/>
  </si>
  <si>
    <t>通貨（金銭）による
も　の　の　額</t>
    <rPh sb="0" eb="2">
      <t>ツウカ</t>
    </rPh>
    <rPh sb="3" eb="5">
      <t>キンセン</t>
    </rPh>
    <rPh sb="16" eb="17">
      <t>ガク</t>
    </rPh>
    <phoneticPr fontId="1"/>
  </si>
  <si>
    <t>現　物　に　よ　る
も　の　の　額</t>
    <rPh sb="0" eb="1">
      <t>ゲン</t>
    </rPh>
    <rPh sb="2" eb="3">
      <t>ブツ</t>
    </rPh>
    <rPh sb="16" eb="17">
      <t>ガク</t>
    </rPh>
    <phoneticPr fontId="1"/>
  </si>
  <si>
    <t>合　　　計</t>
    <rPh sb="0" eb="1">
      <t>アイ</t>
    </rPh>
    <rPh sb="4" eb="5">
      <t>ケイ</t>
    </rPh>
    <phoneticPr fontId="1"/>
  </si>
  <si>
    <t>　上記のとおり被保険者から申出がありましたので提出します。</t>
    <rPh sb="1" eb="3">
      <t>ジョウキ</t>
    </rPh>
    <rPh sb="7" eb="11">
      <t>ヒホケンシャ</t>
    </rPh>
    <rPh sb="13" eb="14">
      <t>モウ</t>
    </rPh>
    <rPh sb="14" eb="15">
      <t>デ</t>
    </rPh>
    <rPh sb="23" eb="25">
      <t>テイシュツ</t>
    </rPh>
    <phoneticPr fontId="1"/>
  </si>
  <si>
    <t>育児休業等期間</t>
    <rPh sb="0" eb="2">
      <t>イクジ</t>
    </rPh>
    <rPh sb="2" eb="4">
      <t>キュウギョウ</t>
    </rPh>
    <rPh sb="4" eb="5">
      <t>トウ</t>
    </rPh>
    <rPh sb="5" eb="7">
      <t>キカン</t>
    </rPh>
    <phoneticPr fontId="3"/>
  </si>
  <si>
    <t xml:space="preserve"> 終了時報酬月額変更届</t>
    <phoneticPr fontId="3"/>
  </si>
  <si>
    <t>開始</t>
    <rPh sb="0" eb="2">
      <t>カイシ</t>
    </rPh>
    <phoneticPr fontId="3"/>
  </si>
  <si>
    <t>：</t>
    <phoneticPr fontId="3"/>
  </si>
  <si>
    <t>終了</t>
    <rPh sb="0" eb="2">
      <t>シュウリョウ</t>
    </rPh>
    <phoneticPr fontId="3"/>
  </si>
  <si>
    <t>月</t>
    <rPh sb="0" eb="1">
      <t>ガツ</t>
    </rPh>
    <phoneticPr fontId="3"/>
  </si>
  <si>
    <t>日</t>
    <rPh sb="0" eb="1">
      <t>ヒ</t>
    </rPh>
    <phoneticPr fontId="3"/>
  </si>
  <si>
    <t>千円</t>
    <rPh sb="0" eb="2">
      <t>センエン</t>
    </rPh>
    <phoneticPr fontId="3"/>
  </si>
  <si>
    <t>住所</t>
    <rPh sb="0" eb="1">
      <t>ジュウ</t>
    </rPh>
    <rPh sb="1" eb="2">
      <t>ショ</t>
    </rPh>
    <phoneticPr fontId="1"/>
  </si>
  <si>
    <t>氏名</t>
    <rPh sb="0" eb="1">
      <t>シ</t>
    </rPh>
    <rPh sb="1" eb="2">
      <t>メイ</t>
    </rPh>
    <phoneticPr fontId="1"/>
  </si>
  <si>
    <t>確認欄</t>
    <rPh sb="0" eb="2">
      <t>カクニン</t>
    </rPh>
    <rPh sb="2" eb="3">
      <t>ラン</t>
    </rPh>
    <phoneticPr fontId="18"/>
  </si>
  <si>
    <t>この届け出は、下記の①又は②の要件を満たしたものである。</t>
    <rPh sb="2" eb="3">
      <t>トド</t>
    </rPh>
    <rPh sb="4" eb="5">
      <t>デ</t>
    </rPh>
    <rPh sb="7" eb="9">
      <t>カキ</t>
    </rPh>
    <rPh sb="11" eb="12">
      <t>マタ</t>
    </rPh>
    <rPh sb="15" eb="17">
      <t>ヨウケン</t>
    </rPh>
    <rPh sb="18" eb="19">
      <t>ミ</t>
    </rPh>
    <phoneticPr fontId="18"/>
  </si>
  <si>
    <t>　①　申請者本人（被保険者）が作成したものである。</t>
    <rPh sb="3" eb="6">
      <t>シンセイシャ</t>
    </rPh>
    <rPh sb="6" eb="8">
      <t>ホンニン</t>
    </rPh>
    <rPh sb="9" eb="13">
      <t>ヒホケンシャ</t>
    </rPh>
    <rPh sb="15" eb="17">
      <t>サクセイ</t>
    </rPh>
    <phoneticPr fontId="18"/>
  </si>
  <si>
    <t>　②　記載内容について誤りがないか申請者本人が確認している。</t>
    <rPh sb="3" eb="5">
      <t>キサイ</t>
    </rPh>
    <rPh sb="5" eb="7">
      <t>ナイヨウ</t>
    </rPh>
    <rPh sb="11" eb="12">
      <t>アヤマ</t>
    </rPh>
    <rPh sb="17" eb="20">
      <t>シンセイシャ</t>
    </rPh>
    <rPh sb="20" eb="22">
      <t>ホンニン</t>
    </rPh>
    <rPh sb="23" eb="25">
      <t>カクニン</t>
    </rPh>
    <phoneticPr fontId="18"/>
  </si>
  <si>
    <t>事業所記号</t>
    <rPh sb="0" eb="3">
      <t>ジギョウショ</t>
    </rPh>
    <rPh sb="3" eb="4">
      <t>キ</t>
    </rPh>
    <rPh sb="4" eb="5">
      <t>ゴウ</t>
    </rPh>
    <phoneticPr fontId="1"/>
  </si>
  <si>
    <t>被保険者番号</t>
    <rPh sb="0" eb="4">
      <t>ヒホケンシャ</t>
    </rPh>
    <rPh sb="4" eb="5">
      <t>バン</t>
    </rPh>
    <rPh sb="5" eb="6">
      <t>ゴウ</t>
    </rPh>
    <phoneticPr fontId="1"/>
  </si>
  <si>
    <t>※健保組合使用欄</t>
    <rPh sb="1" eb="8">
      <t>ケンポクミアイシヨウラン</t>
    </rPh>
    <phoneticPr fontId="3"/>
  </si>
  <si>
    <t>ver 1.01</t>
    <phoneticPr fontId="3"/>
  </si>
  <si>
    <t>　健康保険法施行規則第38条の2又は3の規定による申出をします。</t>
    <rPh sb="1" eb="3">
      <t>ケンコウ</t>
    </rPh>
    <rPh sb="3" eb="5">
      <t>ホケン</t>
    </rPh>
    <rPh sb="5" eb="6">
      <t>ホウ</t>
    </rPh>
    <rPh sb="6" eb="8">
      <t>シコウ</t>
    </rPh>
    <rPh sb="8" eb="10">
      <t>キソク</t>
    </rPh>
    <rPh sb="10" eb="11">
      <t>ダイ</t>
    </rPh>
    <rPh sb="13" eb="14">
      <t>ジョウ</t>
    </rPh>
    <rPh sb="16" eb="17">
      <t>マタ</t>
    </rPh>
    <rPh sb="20" eb="22">
      <t>キテイ</t>
    </rPh>
    <rPh sb="25" eb="26">
      <t>モウ</t>
    </rPh>
    <rPh sb="26" eb="27">
      <t>デ</t>
    </rPh>
    <phoneticPr fontId="1"/>
  </si>
  <si>
    <t>支払基礎月・日数</t>
    <rPh sb="0" eb="2">
      <t>シハラ</t>
    </rPh>
    <rPh sb="2" eb="4">
      <t>キソ</t>
    </rPh>
    <rPh sb="4" eb="5">
      <t>ツキ</t>
    </rPh>
    <rPh sb="6" eb="8">
      <t>ニッスウ</t>
    </rPh>
    <phoneticPr fontId="1"/>
  </si>
  <si>
    <t>合議</t>
    <rPh sb="0" eb="2">
      <t>ゴウギ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</si>
</sst>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gge&quot;年&quot;m&quot;月&quot;"/>
    <numFmt numFmtId="178" formatCode="\(General&quot;等&quot;&quot;級&quot;\)"/>
    <numFmt numFmtId="179" formatCode="[$-411]ggge&quot;年&quot;m&quot;月&quot;d&quot;日提出&quot;;@"/>
  </numFmts>
  <fonts count="21" x14ac:knownFonts="1">
    <font>
      <sz val="10"/>
      <color theme="1"/>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0"/>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font>
    <font>
      <sz val="6"/>
      <name val="HGｺﾞｼｯｸM"/>
      <family val="2"/>
      <charset val="128"/>
    </font>
    <font>
      <sz val="1"/>
      <color theme="1"/>
      <name val="ＭＳ Ｐゴシック"/>
      <family val="3"/>
      <charset val="128"/>
    </font>
    <font>
      <sz val="10"/>
      <color theme="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2" fillId="0" borderId="0"/>
    <xf numFmtId="0" fontId="5" fillId="0" borderId="0">
      <alignment vertical="center"/>
    </xf>
  </cellStyleXfs>
  <cellXfs count="206">
    <xf numFmtId="0" fontId="0" fillId="0" borderId="0" xfId="0">
      <alignment vertical="center"/>
    </xf>
    <xf numFmtId="0" fontId="5" fillId="0" borderId="0" xfId="3" applyFont="1" applyProtection="1">
      <alignment vertical="center"/>
      <protection hidden="1"/>
    </xf>
    <xf numFmtId="0" fontId="6" fillId="0" borderId="0" xfId="0" applyFont="1" applyProtection="1">
      <alignment vertical="center"/>
      <protection hidden="1"/>
    </xf>
    <xf numFmtId="38" fontId="6" fillId="0" borderId="0" xfId="1" applyFont="1" applyProtection="1">
      <alignment vertical="center"/>
      <protection hidden="1"/>
    </xf>
    <xf numFmtId="0" fontId="5" fillId="0" borderId="0" xfId="3" applyFont="1" applyAlignment="1" applyProtection="1">
      <alignment vertical="center"/>
      <protection hidden="1"/>
    </xf>
    <xf numFmtId="0" fontId="5" fillId="0" borderId="14" xfId="3" applyFont="1" applyBorder="1" applyProtection="1">
      <alignment vertical="center"/>
      <protection hidden="1"/>
    </xf>
    <xf numFmtId="0" fontId="5" fillId="0" borderId="15" xfId="3" applyFont="1" applyBorder="1" applyProtection="1">
      <alignment vertical="center"/>
      <protection hidden="1"/>
    </xf>
    <xf numFmtId="0" fontId="5" fillId="0" borderId="0" xfId="3" applyFont="1" applyBorder="1" applyProtection="1">
      <alignment vertical="center"/>
      <protection hidden="1"/>
    </xf>
    <xf numFmtId="0" fontId="12" fillId="0" borderId="0" xfId="3" applyFont="1" applyBorder="1" applyAlignment="1" applyProtection="1">
      <alignment vertical="center" justifyLastLine="1"/>
      <protection hidden="1"/>
    </xf>
    <xf numFmtId="0" fontId="5" fillId="0" borderId="8" xfId="3" applyFont="1" applyBorder="1" applyProtection="1">
      <alignment vertical="center"/>
      <protection hidden="1"/>
    </xf>
    <xf numFmtId="0" fontId="5" fillId="0" borderId="6" xfId="3" applyFont="1" applyBorder="1" applyProtection="1">
      <alignment vertical="center"/>
      <protection hidden="1"/>
    </xf>
    <xf numFmtId="0" fontId="5" fillId="0" borderId="7" xfId="3" applyFont="1" applyBorder="1" applyProtection="1">
      <alignment vertical="center"/>
      <protection hidden="1"/>
    </xf>
    <xf numFmtId="0" fontId="5" fillId="0" borderId="9" xfId="3" applyFont="1" applyBorder="1" applyProtection="1">
      <alignment vertical="center"/>
      <protection hidden="1"/>
    </xf>
    <xf numFmtId="0" fontId="5" fillId="0" borderId="10" xfId="3" applyFont="1" applyBorder="1" applyProtection="1">
      <alignment vertical="center"/>
      <protection hidden="1"/>
    </xf>
    <xf numFmtId="0" fontId="5" fillId="0" borderId="11" xfId="3" applyFont="1" applyBorder="1" applyProtection="1">
      <alignment vertical="center"/>
      <protection hidden="1"/>
    </xf>
    <xf numFmtId="0" fontId="5" fillId="0" borderId="1" xfId="3" applyFont="1" applyBorder="1" applyProtection="1">
      <alignment vertical="center"/>
      <protection hidden="1"/>
    </xf>
    <xf numFmtId="0" fontId="5" fillId="0" borderId="12" xfId="3" applyFont="1" applyBorder="1" applyProtection="1">
      <alignment vertical="center"/>
      <protection hidden="1"/>
    </xf>
    <xf numFmtId="0" fontId="5" fillId="0" borderId="13" xfId="3" applyFont="1" applyBorder="1" applyProtection="1">
      <alignment vertical="center"/>
      <protection hidden="1"/>
    </xf>
    <xf numFmtId="0" fontId="5" fillId="0" borderId="2" xfId="3" applyFont="1" applyBorder="1" applyProtection="1">
      <alignment vertical="center"/>
      <protection hidden="1"/>
    </xf>
    <xf numFmtId="0" fontId="5" fillId="0" borderId="12" xfId="3" applyFont="1" applyBorder="1" applyAlignment="1" applyProtection="1">
      <alignment horizontal="right" vertical="center" textRotation="178"/>
      <protection hidden="1"/>
    </xf>
    <xf numFmtId="0" fontId="5" fillId="0" borderId="12" xfId="3" applyFont="1" applyBorder="1" applyAlignment="1" applyProtection="1">
      <alignment horizontal="distributed" vertical="center"/>
      <protection hidden="1"/>
    </xf>
    <xf numFmtId="0" fontId="5" fillId="0" borderId="12" xfId="3" applyFont="1" applyBorder="1" applyAlignment="1" applyProtection="1">
      <alignment horizontal="right" vertical="center" textRotation="180"/>
      <protection hidden="1"/>
    </xf>
    <xf numFmtId="0" fontId="5" fillId="0" borderId="3" xfId="3" applyFont="1" applyBorder="1" applyProtection="1">
      <alignment vertical="center"/>
      <protection hidden="1"/>
    </xf>
    <xf numFmtId="0" fontId="5" fillId="0" borderId="4" xfId="3" applyFont="1" applyBorder="1" applyProtection="1">
      <alignment vertical="center"/>
      <protection hidden="1"/>
    </xf>
    <xf numFmtId="0" fontId="5" fillId="0" borderId="5" xfId="3" applyFont="1" applyBorder="1" applyProtection="1">
      <alignment vertical="center"/>
      <protection hidden="1"/>
    </xf>
    <xf numFmtId="0" fontId="5" fillId="0" borderId="16" xfId="3" applyFont="1" applyBorder="1" applyProtection="1">
      <alignment vertical="center"/>
      <protection hidden="1"/>
    </xf>
    <xf numFmtId="0" fontId="6" fillId="0" borderId="0" xfId="3" applyFont="1" applyProtection="1">
      <alignment vertical="center"/>
      <protection hidden="1"/>
    </xf>
    <xf numFmtId="38" fontId="20" fillId="0" borderId="0" xfId="1" applyFont="1" applyProtection="1">
      <alignment vertical="center"/>
      <protection hidden="1"/>
    </xf>
    <xf numFmtId="0" fontId="20" fillId="0" borderId="0" xfId="0" applyFont="1" applyAlignment="1" applyProtection="1">
      <alignment horizontal="center" vertical="center"/>
      <protection hidden="1"/>
    </xf>
    <xf numFmtId="0" fontId="5" fillId="0" borderId="4" xfId="3" applyFont="1" applyBorder="1" applyAlignment="1" applyProtection="1">
      <alignment vertical="center"/>
      <protection hidden="1"/>
    </xf>
    <xf numFmtId="0" fontId="5" fillId="0" borderId="0" xfId="3" applyFont="1" applyBorder="1" applyAlignment="1" applyProtection="1">
      <alignment vertical="center"/>
      <protection hidden="1"/>
    </xf>
    <xf numFmtId="0" fontId="6" fillId="0" borderId="0" xfId="3" applyFont="1" applyBorder="1" applyAlignment="1" applyProtection="1">
      <alignment vertical="center"/>
      <protection hidden="1"/>
    </xf>
    <xf numFmtId="0" fontId="6" fillId="0" borderId="0" xfId="3" applyFont="1" applyBorder="1" applyAlignment="1" applyProtection="1">
      <alignment horizontal="left" vertical="center" wrapText="1"/>
      <protection hidden="1"/>
    </xf>
    <xf numFmtId="0" fontId="5" fillId="0" borderId="0" xfId="3" applyFont="1" applyBorder="1" applyAlignment="1" applyProtection="1">
      <alignment horizontal="center" vertical="center"/>
      <protection hidden="1"/>
    </xf>
    <xf numFmtId="0" fontId="5" fillId="0" borderId="25" xfId="0" applyFont="1" applyBorder="1" applyAlignment="1" applyProtection="1">
      <alignment horizontal="center" vertical="center" shrinkToFit="1"/>
      <protection hidden="1"/>
    </xf>
    <xf numFmtId="0" fontId="5" fillId="0" borderId="4" xfId="0" applyFont="1" applyFill="1" applyBorder="1" applyAlignment="1" applyProtection="1">
      <alignment horizontal="center" vertical="center" shrinkToFit="1"/>
      <protection hidden="1"/>
    </xf>
    <xf numFmtId="176" fontId="14" fillId="0" borderId="4" xfId="0" applyNumberFormat="1" applyFont="1" applyFill="1" applyBorder="1" applyAlignment="1" applyProtection="1">
      <alignment horizontal="center" vertical="center" shrinkToFit="1"/>
      <protection locked="0" hidden="1"/>
    </xf>
    <xf numFmtId="176" fontId="15" fillId="0" borderId="4" xfId="0" applyNumberFormat="1" applyFont="1" applyFill="1" applyBorder="1" applyAlignment="1" applyProtection="1">
      <alignment horizontal="center" vertical="center" shrinkToFit="1"/>
      <protection locked="0" hidden="1"/>
    </xf>
    <xf numFmtId="0" fontId="5" fillId="0" borderId="4" xfId="0" applyFont="1" applyBorder="1" applyAlignment="1" applyProtection="1">
      <alignment horizontal="center" vertical="center" shrinkToFit="1"/>
      <protection hidden="1"/>
    </xf>
    <xf numFmtId="0" fontId="12" fillId="0" borderId="7" xfId="3" applyFont="1" applyBorder="1" applyAlignment="1" applyProtection="1">
      <alignment horizontal="right"/>
      <protection hidden="1"/>
    </xf>
    <xf numFmtId="0" fontId="12" fillId="0" borderId="5" xfId="3" applyFont="1" applyBorder="1" applyAlignment="1" applyProtection="1">
      <alignment horizontal="right"/>
      <protection hidden="1"/>
    </xf>
    <xf numFmtId="0" fontId="10" fillId="0" borderId="8" xfId="3" applyFont="1" applyBorder="1" applyAlignment="1" applyProtection="1">
      <alignment horizontal="center" vertical="center" wrapText="1"/>
      <protection hidden="1"/>
    </xf>
    <xf numFmtId="0" fontId="10" fillId="0" borderId="6" xfId="3" applyFont="1" applyBorder="1" applyAlignment="1" applyProtection="1">
      <alignment horizontal="center" vertical="center" wrapText="1"/>
      <protection hidden="1"/>
    </xf>
    <xf numFmtId="0" fontId="10" fillId="0" borderId="7" xfId="3" applyFont="1" applyBorder="1" applyAlignment="1" applyProtection="1">
      <alignment horizontal="center" vertical="center" wrapText="1"/>
      <protection hidden="1"/>
    </xf>
    <xf numFmtId="0" fontId="10" fillId="0" borderId="3" xfId="3" applyFont="1" applyBorder="1" applyAlignment="1" applyProtection="1">
      <alignment horizontal="center" vertical="center" wrapText="1"/>
      <protection hidden="1"/>
    </xf>
    <xf numFmtId="0" fontId="10" fillId="0" borderId="4" xfId="3" applyFont="1" applyBorder="1" applyAlignment="1" applyProtection="1">
      <alignment horizontal="center" vertical="center" wrapText="1"/>
      <protection hidden="1"/>
    </xf>
    <xf numFmtId="0" fontId="10" fillId="0" borderId="5" xfId="3" applyFont="1" applyBorder="1" applyAlignment="1" applyProtection="1">
      <alignment horizontal="center" vertical="center" wrapText="1"/>
      <protection hidden="1"/>
    </xf>
    <xf numFmtId="38" fontId="15" fillId="0" borderId="8" xfId="1" applyFont="1" applyFill="1" applyBorder="1" applyAlignment="1" applyProtection="1">
      <alignment horizontal="center" vertical="center"/>
      <protection hidden="1"/>
    </xf>
    <xf numFmtId="38" fontId="15" fillId="0" borderId="6" xfId="1" applyFont="1" applyFill="1" applyBorder="1" applyAlignment="1" applyProtection="1">
      <alignment horizontal="center" vertical="center"/>
      <protection hidden="1"/>
    </xf>
    <xf numFmtId="38" fontId="15" fillId="0" borderId="3" xfId="1" applyFont="1" applyFill="1" applyBorder="1" applyAlignment="1" applyProtection="1">
      <alignment horizontal="center" vertical="center"/>
      <protection hidden="1"/>
    </xf>
    <xf numFmtId="38" fontId="15" fillId="0" borderId="4" xfId="1" applyFont="1" applyFill="1" applyBorder="1" applyAlignment="1" applyProtection="1">
      <alignment horizontal="center" vertical="center"/>
      <protection hidden="1"/>
    </xf>
    <xf numFmtId="0" fontId="12" fillId="0" borderId="18" xfId="3" applyFont="1" applyBorder="1" applyAlignment="1" applyProtection="1">
      <alignment horizontal="distributed" vertical="center" justifyLastLine="1"/>
      <protection hidden="1"/>
    </xf>
    <xf numFmtId="0" fontId="12" fillId="0" borderId="19" xfId="3" applyFont="1" applyBorder="1" applyAlignment="1" applyProtection="1">
      <alignment horizontal="distributed" vertical="center" justifyLastLine="1"/>
      <protection hidden="1"/>
    </xf>
    <xf numFmtId="0" fontId="12" fillId="0" borderId="20" xfId="3" applyFont="1" applyBorder="1" applyAlignment="1" applyProtection="1">
      <alignment horizontal="distributed" vertical="center" justifyLastLine="1"/>
      <protection hidden="1"/>
    </xf>
    <xf numFmtId="38" fontId="12" fillId="0" borderId="7" xfId="1" applyFont="1" applyBorder="1" applyAlignment="1" applyProtection="1">
      <alignment horizontal="right"/>
      <protection hidden="1"/>
    </xf>
    <xf numFmtId="38" fontId="12" fillId="0" borderId="5" xfId="1" applyFont="1" applyBorder="1" applyAlignment="1" applyProtection="1">
      <alignment horizontal="right"/>
      <protection hidden="1"/>
    </xf>
    <xf numFmtId="0" fontId="12" fillId="0" borderId="8" xfId="3" applyFont="1" applyBorder="1" applyAlignment="1" applyProtection="1">
      <alignment horizontal="center" vertical="center"/>
      <protection hidden="1"/>
    </xf>
    <xf numFmtId="0" fontId="12" fillId="0" borderId="6" xfId="3" applyFont="1" applyBorder="1" applyAlignment="1" applyProtection="1">
      <alignment horizontal="center" vertical="center"/>
      <protection hidden="1"/>
    </xf>
    <xf numFmtId="0" fontId="12" fillId="0" borderId="7" xfId="3" applyFont="1" applyBorder="1" applyAlignment="1" applyProtection="1">
      <alignment horizontal="center" vertical="center"/>
      <protection hidden="1"/>
    </xf>
    <xf numFmtId="0" fontId="12" fillId="0" borderId="3" xfId="3" applyFont="1" applyBorder="1" applyAlignment="1" applyProtection="1">
      <alignment horizontal="center" vertical="center"/>
      <protection hidden="1"/>
    </xf>
    <xf numFmtId="0" fontId="12" fillId="0" borderId="4" xfId="3" applyFont="1" applyBorder="1" applyAlignment="1" applyProtection="1">
      <alignment horizontal="center" vertical="center"/>
      <protection hidden="1"/>
    </xf>
    <xf numFmtId="0" fontId="12" fillId="0" borderId="5" xfId="3" applyFont="1" applyBorder="1" applyAlignment="1" applyProtection="1">
      <alignment horizontal="center" vertical="center"/>
      <protection hidden="1"/>
    </xf>
    <xf numFmtId="0" fontId="12" fillId="0" borderId="27" xfId="3" applyFont="1" applyBorder="1" applyAlignment="1" applyProtection="1">
      <alignment horizontal="center" vertical="center"/>
      <protection hidden="1"/>
    </xf>
    <xf numFmtId="0" fontId="12" fillId="0" borderId="25" xfId="3" applyFont="1" applyBorder="1" applyAlignment="1" applyProtection="1">
      <alignment horizontal="center" vertical="center"/>
      <protection hidden="1"/>
    </xf>
    <xf numFmtId="0" fontId="12" fillId="0" borderId="26" xfId="3" applyFont="1" applyBorder="1" applyAlignment="1" applyProtection="1">
      <alignment horizontal="center" vertical="center"/>
      <protection hidden="1"/>
    </xf>
    <xf numFmtId="0" fontId="12" fillId="0" borderId="21" xfId="3" applyFont="1" applyBorder="1" applyAlignment="1" applyProtection="1">
      <alignment horizontal="right"/>
      <protection hidden="1"/>
    </xf>
    <xf numFmtId="0" fontId="12" fillId="0" borderId="22" xfId="3" applyFont="1" applyBorder="1" applyAlignment="1" applyProtection="1">
      <alignment horizontal="right"/>
      <protection hidden="1"/>
    </xf>
    <xf numFmtId="38" fontId="15" fillId="0" borderId="8" xfId="1" applyFont="1" applyBorder="1" applyAlignment="1" applyProtection="1">
      <alignment horizontal="right" vertical="center"/>
      <protection hidden="1"/>
    </xf>
    <xf numFmtId="38" fontId="15" fillId="0" borderId="6" xfId="1" applyFont="1" applyBorder="1" applyAlignment="1" applyProtection="1">
      <alignment horizontal="right" vertical="center"/>
      <protection hidden="1"/>
    </xf>
    <xf numFmtId="38" fontId="15" fillId="0" borderId="3" xfId="1" applyFont="1" applyBorder="1" applyAlignment="1" applyProtection="1">
      <alignment horizontal="right" vertical="center"/>
      <protection hidden="1"/>
    </xf>
    <xf numFmtId="38" fontId="15" fillId="0" borderId="4" xfId="1" applyFont="1" applyBorder="1" applyAlignment="1" applyProtection="1">
      <alignment horizontal="right" vertical="center"/>
      <protection hidden="1"/>
    </xf>
    <xf numFmtId="0" fontId="15" fillId="0" borderId="8" xfId="3" applyFont="1" applyFill="1" applyBorder="1" applyAlignment="1" applyProtection="1">
      <alignment horizontal="center" vertical="center"/>
      <protection hidden="1"/>
    </xf>
    <xf numFmtId="0" fontId="15" fillId="0" borderId="3" xfId="3" applyFont="1" applyFill="1" applyBorder="1" applyAlignment="1" applyProtection="1">
      <alignment horizontal="center" vertical="center"/>
      <protection hidden="1"/>
    </xf>
    <xf numFmtId="0" fontId="12" fillId="0" borderId="42" xfId="3" applyFont="1" applyBorder="1" applyAlignment="1" applyProtection="1">
      <alignment horizontal="center" vertical="center"/>
      <protection hidden="1"/>
    </xf>
    <xf numFmtId="0" fontId="12" fillId="0" borderId="43" xfId="3" applyFont="1" applyBorder="1" applyAlignment="1" applyProtection="1">
      <alignment horizontal="center" vertical="center"/>
      <protection hidden="1"/>
    </xf>
    <xf numFmtId="0" fontId="12" fillId="0" borderId="44" xfId="3" applyFont="1" applyBorder="1" applyAlignment="1" applyProtection="1">
      <alignment horizontal="center" vertical="center"/>
      <protection hidden="1"/>
    </xf>
    <xf numFmtId="0" fontId="12" fillId="0" borderId="39" xfId="3" applyFont="1" applyBorder="1" applyAlignment="1" applyProtection="1">
      <alignment horizontal="center" vertical="center"/>
      <protection hidden="1"/>
    </xf>
    <xf numFmtId="0" fontId="12" fillId="0" borderId="40" xfId="3" applyFont="1" applyBorder="1" applyAlignment="1" applyProtection="1">
      <alignment horizontal="center" vertical="center"/>
      <protection hidden="1"/>
    </xf>
    <xf numFmtId="0" fontId="12" fillId="0" borderId="41" xfId="3" applyFont="1" applyBorder="1" applyAlignment="1" applyProtection="1">
      <alignment horizontal="center" vertical="center"/>
      <protection hidden="1"/>
    </xf>
    <xf numFmtId="0" fontId="15" fillId="0" borderId="4" xfId="3" applyFont="1" applyBorder="1" applyAlignment="1" applyProtection="1">
      <alignment horizontal="right" vertical="center"/>
      <protection hidden="1"/>
    </xf>
    <xf numFmtId="0" fontId="12" fillId="0" borderId="26" xfId="3" applyFont="1" applyBorder="1" applyAlignment="1" applyProtection="1">
      <alignment horizontal="right"/>
      <protection hidden="1"/>
    </xf>
    <xf numFmtId="0" fontId="12" fillId="0" borderId="41" xfId="3" applyFont="1" applyBorder="1" applyAlignment="1" applyProtection="1">
      <alignment horizontal="right"/>
      <protection hidden="1"/>
    </xf>
    <xf numFmtId="0" fontId="5" fillId="0" borderId="27" xfId="0" applyFont="1" applyBorder="1" applyAlignment="1" applyProtection="1">
      <alignment horizontal="center" vertical="center" shrinkToFit="1"/>
      <protection hidden="1"/>
    </xf>
    <xf numFmtId="0" fontId="5" fillId="0" borderId="25"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12" fillId="0" borderId="18" xfId="3" applyFont="1" applyBorder="1" applyAlignment="1" applyProtection="1">
      <alignment horizontal="distributed" vertical="center" indent="3"/>
      <protection hidden="1"/>
    </xf>
    <xf numFmtId="0" fontId="12" fillId="0" borderId="19" xfId="3" applyFont="1" applyBorder="1" applyAlignment="1" applyProtection="1">
      <alignment horizontal="distributed" vertical="center" indent="3"/>
      <protection hidden="1"/>
    </xf>
    <xf numFmtId="0" fontId="12" fillId="0" borderId="20" xfId="3" applyFont="1" applyBorder="1" applyAlignment="1" applyProtection="1">
      <alignment horizontal="distributed" vertical="center" indent="3"/>
      <protection hidden="1"/>
    </xf>
    <xf numFmtId="0" fontId="6" fillId="0" borderId="17" xfId="3" applyFont="1" applyBorder="1" applyAlignment="1" applyProtection="1">
      <alignment horizontal="center" vertical="center"/>
      <protection hidden="1"/>
    </xf>
    <xf numFmtId="0" fontId="5" fillId="0" borderId="17" xfId="3" applyFont="1" applyBorder="1" applyAlignment="1" applyProtection="1">
      <alignment horizontal="center" vertical="center"/>
      <protection hidden="1"/>
    </xf>
    <xf numFmtId="0" fontId="7" fillId="0" borderId="17" xfId="0" applyFont="1" applyBorder="1" applyAlignment="1" applyProtection="1">
      <alignment horizontal="center" justifyLastLine="1"/>
      <protection hidden="1"/>
    </xf>
    <xf numFmtId="0" fontId="13" fillId="0" borderId="17" xfId="0" applyFont="1" applyBorder="1" applyAlignment="1" applyProtection="1">
      <alignment horizontal="center" vertical="center"/>
      <protection hidden="1"/>
    </xf>
    <xf numFmtId="0" fontId="9" fillId="0" borderId="0" xfId="3" applyFont="1" applyAlignment="1" applyProtection="1">
      <alignment horizontal="center" vertical="center" shrinkToFit="1"/>
      <protection hidden="1"/>
    </xf>
    <xf numFmtId="0" fontId="8" fillId="0" borderId="0" xfId="3" applyFont="1" applyAlignment="1" applyProtection="1">
      <alignment horizontal="distributed"/>
      <protection hidden="1"/>
    </xf>
    <xf numFmtId="0" fontId="9" fillId="0" borderId="0" xfId="0" applyFont="1" applyAlignment="1" applyProtection="1">
      <alignment horizontal="left" vertical="center"/>
      <protection hidden="1"/>
    </xf>
    <xf numFmtId="0" fontId="10" fillId="0" borderId="1" xfId="3" applyFont="1" applyBorder="1" applyAlignment="1" applyProtection="1">
      <alignment horizontal="center" vertical="center" wrapText="1"/>
      <protection hidden="1"/>
    </xf>
    <xf numFmtId="0" fontId="10" fillId="0" borderId="0" xfId="3" applyFont="1" applyBorder="1" applyAlignment="1" applyProtection="1">
      <alignment horizontal="center" vertical="center" wrapText="1"/>
      <protection hidden="1"/>
    </xf>
    <xf numFmtId="0" fontId="10" fillId="0" borderId="2" xfId="3" applyFont="1" applyBorder="1" applyAlignment="1" applyProtection="1">
      <alignment horizontal="center" vertical="center" wrapText="1"/>
      <protection hidden="1"/>
    </xf>
    <xf numFmtId="0" fontId="12" fillId="0" borderId="8" xfId="3" applyFont="1" applyBorder="1" applyAlignment="1" applyProtection="1">
      <alignment horizontal="distributed" vertical="center" justifyLastLine="1"/>
      <protection hidden="1"/>
    </xf>
    <xf numFmtId="0" fontId="12" fillId="0" borderId="6" xfId="3" applyFont="1" applyBorder="1" applyAlignment="1" applyProtection="1">
      <alignment horizontal="distributed" vertical="center" justifyLastLine="1"/>
      <protection hidden="1"/>
    </xf>
    <xf numFmtId="0" fontId="12" fillId="0" borderId="7" xfId="3" applyFont="1" applyBorder="1" applyAlignment="1" applyProtection="1">
      <alignment horizontal="distributed" vertical="center" justifyLastLine="1"/>
      <protection hidden="1"/>
    </xf>
    <xf numFmtId="0" fontId="12" fillId="0" borderId="3" xfId="3" applyFont="1" applyBorder="1" applyAlignment="1" applyProtection="1">
      <alignment horizontal="distributed" vertical="center" justifyLastLine="1"/>
      <protection hidden="1"/>
    </xf>
    <xf numFmtId="0" fontId="12" fillId="0" borderId="4" xfId="3" applyFont="1" applyBorder="1" applyAlignment="1" applyProtection="1">
      <alignment horizontal="distributed" vertical="center" justifyLastLine="1"/>
      <protection hidden="1"/>
    </xf>
    <xf numFmtId="0" fontId="12" fillId="0" borderId="5" xfId="3" applyFont="1" applyBorder="1" applyAlignment="1" applyProtection="1">
      <alignment horizontal="distributed" vertical="center" justifyLastLine="1"/>
      <protection hidden="1"/>
    </xf>
    <xf numFmtId="0" fontId="12" fillId="0" borderId="1" xfId="3" applyFont="1" applyBorder="1" applyAlignment="1" applyProtection="1">
      <alignment horizontal="center" vertical="center"/>
      <protection hidden="1"/>
    </xf>
    <xf numFmtId="0" fontId="12" fillId="0" borderId="0" xfId="3" applyFont="1" applyBorder="1" applyAlignment="1" applyProtection="1">
      <alignment horizontal="center" vertical="center"/>
      <protection hidden="1"/>
    </xf>
    <xf numFmtId="0" fontId="12" fillId="0" borderId="2" xfId="3" applyFont="1" applyBorder="1" applyAlignment="1" applyProtection="1">
      <alignment horizontal="center" vertical="center"/>
      <protection hidden="1"/>
    </xf>
    <xf numFmtId="0" fontId="12" fillId="0" borderId="8" xfId="3" applyFont="1" applyBorder="1" applyAlignment="1" applyProtection="1">
      <alignment horizontal="distributed" vertical="center" indent="3"/>
      <protection hidden="1"/>
    </xf>
    <xf numFmtId="0" fontId="12" fillId="0" borderId="6" xfId="3" applyFont="1" applyBorder="1" applyAlignment="1" applyProtection="1">
      <alignment horizontal="distributed" vertical="center" indent="3"/>
      <protection hidden="1"/>
    </xf>
    <xf numFmtId="0" fontId="12" fillId="0" borderId="7" xfId="3" applyFont="1" applyBorder="1" applyAlignment="1" applyProtection="1">
      <alignment horizontal="distributed" vertical="center" indent="3"/>
      <protection hidden="1"/>
    </xf>
    <xf numFmtId="0" fontId="8" fillId="0" borderId="0" xfId="3" applyFont="1" applyAlignment="1" applyProtection="1">
      <alignment horizontal="distributed" vertical="top"/>
      <protection hidden="1"/>
    </xf>
    <xf numFmtId="0" fontId="10" fillId="0" borderId="45" xfId="3" applyFont="1" applyBorder="1" applyAlignment="1" applyProtection="1">
      <alignment horizontal="center" vertical="center" textRotation="255" shrinkToFit="1"/>
      <protection hidden="1"/>
    </xf>
    <xf numFmtId="0" fontId="10" fillId="0" borderId="46" xfId="3" applyFont="1" applyBorder="1" applyAlignment="1" applyProtection="1">
      <alignment horizontal="center" vertical="center" textRotation="255" shrinkToFit="1"/>
      <protection hidden="1"/>
    </xf>
    <xf numFmtId="0" fontId="10" fillId="0" borderId="47" xfId="3" applyFont="1" applyBorder="1" applyAlignment="1" applyProtection="1">
      <alignment horizontal="center" vertical="center" textRotation="255" shrinkToFit="1"/>
      <protection hidden="1"/>
    </xf>
    <xf numFmtId="0" fontId="11" fillId="0" borderId="18" xfId="3" applyFont="1" applyBorder="1" applyAlignment="1" applyProtection="1">
      <alignment horizontal="center" vertical="center" justifyLastLine="1"/>
      <protection hidden="1"/>
    </xf>
    <xf numFmtId="0" fontId="11" fillId="0" borderId="19" xfId="3" applyFont="1" applyBorder="1" applyAlignment="1" applyProtection="1">
      <alignment horizontal="center" vertical="center" justifyLastLine="1"/>
      <protection hidden="1"/>
    </xf>
    <xf numFmtId="0" fontId="11" fillId="0" borderId="20" xfId="3" applyFont="1" applyBorder="1" applyAlignment="1" applyProtection="1">
      <alignment horizontal="center" vertical="center" justifyLastLine="1"/>
      <protection hidden="1"/>
    </xf>
    <xf numFmtId="0" fontId="6" fillId="0" borderId="12" xfId="3" applyFont="1" applyBorder="1" applyAlignment="1" applyProtection="1">
      <alignment horizontal="left" vertical="center" wrapText="1"/>
      <protection hidden="1"/>
    </xf>
    <xf numFmtId="0" fontId="6" fillId="0" borderId="0" xfId="3" applyFont="1" applyBorder="1" applyAlignment="1" applyProtection="1">
      <alignment horizontal="left" vertical="center" wrapText="1"/>
      <protection hidden="1"/>
    </xf>
    <xf numFmtId="0" fontId="6" fillId="0" borderId="13" xfId="3" applyFont="1" applyBorder="1" applyAlignment="1" applyProtection="1">
      <alignment horizontal="left" vertical="center" wrapText="1"/>
      <protection hidden="1"/>
    </xf>
    <xf numFmtId="0" fontId="6" fillId="0" borderId="1" xfId="3" applyFont="1" applyBorder="1" applyAlignment="1" applyProtection="1">
      <alignment horizontal="left" vertical="center" wrapText="1"/>
      <protection hidden="1"/>
    </xf>
    <xf numFmtId="0" fontId="6" fillId="0" borderId="2" xfId="3" applyFont="1" applyBorder="1" applyAlignment="1" applyProtection="1">
      <alignment horizontal="left" vertical="center" wrapText="1"/>
      <protection hidden="1"/>
    </xf>
    <xf numFmtId="178" fontId="5" fillId="0" borderId="6" xfId="3" applyNumberFormat="1" applyFont="1" applyBorder="1" applyAlignment="1" applyProtection="1">
      <alignment horizontal="center" vertical="center"/>
      <protection hidden="1"/>
    </xf>
    <xf numFmtId="178" fontId="5" fillId="0" borderId="7" xfId="3" applyNumberFormat="1" applyFont="1" applyBorder="1" applyAlignment="1" applyProtection="1">
      <alignment horizontal="center" vertical="center"/>
      <protection hidden="1"/>
    </xf>
    <xf numFmtId="178" fontId="5" fillId="0" borderId="4" xfId="3" applyNumberFormat="1" applyFont="1" applyBorder="1" applyAlignment="1" applyProtection="1">
      <alignment horizontal="center" vertical="center"/>
      <protection hidden="1"/>
    </xf>
    <xf numFmtId="178" fontId="5" fillId="0" borderId="5" xfId="3" applyNumberFormat="1" applyFont="1" applyBorder="1" applyAlignment="1" applyProtection="1">
      <alignment horizontal="center" vertical="center"/>
      <protection hidden="1"/>
    </xf>
    <xf numFmtId="0" fontId="17" fillId="3" borderId="28" xfId="0" applyFont="1" applyFill="1" applyBorder="1" applyAlignment="1" applyProtection="1">
      <alignment horizontal="center" vertical="center" justifyLastLine="1"/>
      <protection hidden="1"/>
    </xf>
    <xf numFmtId="0" fontId="17" fillId="3" borderId="29" xfId="0" applyFont="1" applyFill="1" applyBorder="1" applyAlignment="1" applyProtection="1">
      <alignment horizontal="center" vertical="center" justifyLastLine="1"/>
      <protection hidden="1"/>
    </xf>
    <xf numFmtId="0" fontId="17" fillId="3" borderId="29" xfId="0" applyFont="1" applyFill="1" applyBorder="1" applyAlignment="1" applyProtection="1">
      <alignment horizontal="left" vertical="center"/>
      <protection hidden="1"/>
    </xf>
    <xf numFmtId="0" fontId="17" fillId="3" borderId="38" xfId="0" applyFont="1" applyFill="1" applyBorder="1" applyAlignment="1" applyProtection="1">
      <alignment horizontal="left" vertical="center"/>
      <protection hidden="1"/>
    </xf>
    <xf numFmtId="0" fontId="17" fillId="0" borderId="32" xfId="0" applyFont="1" applyBorder="1" applyAlignment="1" applyProtection="1">
      <alignment horizontal="left" vertical="center"/>
      <protection hidden="1"/>
    </xf>
    <xf numFmtId="0" fontId="17" fillId="0" borderId="33" xfId="0" applyFont="1" applyBorder="1" applyAlignment="1" applyProtection="1">
      <alignment horizontal="left" vertical="center"/>
      <protection hidden="1"/>
    </xf>
    <xf numFmtId="0" fontId="5" fillId="0" borderId="0" xfId="3" applyFont="1" applyBorder="1" applyAlignment="1" applyProtection="1">
      <alignment horizontal="center" vertical="center" shrinkToFit="1"/>
      <protection hidden="1"/>
    </xf>
    <xf numFmtId="0" fontId="10" fillId="0" borderId="0" xfId="3" applyFont="1" applyBorder="1" applyAlignment="1" applyProtection="1">
      <alignment horizontal="center" vertical="center" shrinkToFit="1"/>
      <protection hidden="1"/>
    </xf>
    <xf numFmtId="0" fontId="17" fillId="0" borderId="36" xfId="0" applyFont="1" applyBorder="1" applyAlignment="1" applyProtection="1">
      <alignment horizontal="left" vertical="center"/>
      <protection hidden="1"/>
    </xf>
    <xf numFmtId="0" fontId="17" fillId="0" borderId="37" xfId="0" applyFont="1" applyBorder="1" applyAlignment="1" applyProtection="1">
      <alignment horizontal="left" vertical="center"/>
      <protection hidden="1"/>
    </xf>
    <xf numFmtId="0" fontId="5" fillId="0" borderId="6" xfId="3" applyFont="1" applyBorder="1" applyAlignment="1" applyProtection="1">
      <alignment horizontal="center" vertical="center"/>
      <protection hidden="1"/>
    </xf>
    <xf numFmtId="0" fontId="5" fillId="0" borderId="4" xfId="3" applyFont="1" applyBorder="1" applyAlignment="1" applyProtection="1">
      <alignment horizontal="center" vertical="center"/>
      <protection hidden="1"/>
    </xf>
    <xf numFmtId="0" fontId="5" fillId="0" borderId="0" xfId="3" applyFont="1" applyBorder="1" applyAlignment="1" applyProtection="1">
      <alignment horizontal="center" vertical="center"/>
      <protection hidden="1"/>
    </xf>
    <xf numFmtId="178" fontId="16" fillId="0" borderId="1" xfId="0" applyNumberFormat="1" applyFont="1" applyBorder="1" applyAlignment="1" applyProtection="1">
      <alignment horizontal="left" vertical="center" shrinkToFit="1"/>
      <protection hidden="1"/>
    </xf>
    <xf numFmtId="178" fontId="16" fillId="0" borderId="0" xfId="0" applyNumberFormat="1" applyFont="1" applyBorder="1" applyAlignment="1" applyProtection="1">
      <alignment horizontal="left" vertical="center" shrinkToFit="1"/>
      <protection hidden="1"/>
    </xf>
    <xf numFmtId="0" fontId="8" fillId="2" borderId="8" xfId="3" applyFont="1" applyFill="1" applyBorder="1" applyAlignment="1" applyProtection="1">
      <alignment horizontal="center" vertical="center"/>
      <protection locked="0"/>
    </xf>
    <xf numFmtId="0" fontId="8" fillId="2" borderId="6" xfId="3" applyFont="1" applyFill="1" applyBorder="1" applyAlignment="1" applyProtection="1">
      <alignment horizontal="center" vertical="center"/>
      <protection locked="0"/>
    </xf>
    <xf numFmtId="0" fontId="8" fillId="2" borderId="7" xfId="3" applyFont="1" applyFill="1" applyBorder="1" applyAlignment="1" applyProtection="1">
      <alignment horizontal="center" vertical="center"/>
      <protection locked="0"/>
    </xf>
    <xf numFmtId="0" fontId="8" fillId="2" borderId="3" xfId="3" applyFont="1" applyFill="1" applyBorder="1" applyAlignment="1" applyProtection="1">
      <alignment horizontal="center" vertical="center"/>
      <protection locked="0"/>
    </xf>
    <xf numFmtId="0" fontId="8" fillId="2" borderId="4" xfId="3" applyFont="1" applyFill="1" applyBorder="1" applyAlignment="1" applyProtection="1">
      <alignment horizontal="center" vertical="center"/>
      <protection locked="0"/>
    </xf>
    <xf numFmtId="0" fontId="8" fillId="2" borderId="5" xfId="3" applyFont="1" applyFill="1" applyBorder="1" applyAlignment="1" applyProtection="1">
      <alignment horizontal="center" vertical="center"/>
      <protection locked="0"/>
    </xf>
    <xf numFmtId="176" fontId="8" fillId="2" borderId="8" xfId="3" applyNumberFormat="1" applyFont="1" applyFill="1" applyBorder="1" applyAlignment="1" applyProtection="1">
      <alignment horizontal="center" vertical="center" shrinkToFit="1"/>
      <protection locked="0"/>
    </xf>
    <xf numFmtId="176" fontId="8" fillId="2" borderId="6" xfId="3" applyNumberFormat="1" applyFont="1" applyFill="1" applyBorder="1" applyAlignment="1" applyProtection="1">
      <alignment horizontal="center" vertical="center" shrinkToFit="1"/>
      <protection locked="0"/>
    </xf>
    <xf numFmtId="176" fontId="8" fillId="2" borderId="7" xfId="3" applyNumberFormat="1" applyFont="1" applyFill="1" applyBorder="1" applyAlignment="1" applyProtection="1">
      <alignment horizontal="center" vertical="center" shrinkToFit="1"/>
      <protection locked="0"/>
    </xf>
    <xf numFmtId="176" fontId="8" fillId="2" borderId="3" xfId="3" applyNumberFormat="1" applyFont="1" applyFill="1" applyBorder="1" applyAlignment="1" applyProtection="1">
      <alignment horizontal="center" vertical="center" shrinkToFit="1"/>
      <protection locked="0"/>
    </xf>
    <xf numFmtId="176" fontId="8" fillId="2" borderId="4" xfId="3" applyNumberFormat="1" applyFont="1" applyFill="1" applyBorder="1" applyAlignment="1" applyProtection="1">
      <alignment horizontal="center" vertical="center" shrinkToFit="1"/>
      <protection locked="0"/>
    </xf>
    <xf numFmtId="176" fontId="8" fillId="2" borderId="5" xfId="3" applyNumberFormat="1" applyFont="1" applyFill="1" applyBorder="1" applyAlignment="1" applyProtection="1">
      <alignment horizontal="center" vertical="center" shrinkToFit="1"/>
      <protection locked="0"/>
    </xf>
    <xf numFmtId="176" fontId="14" fillId="2" borderId="25" xfId="0" applyNumberFormat="1" applyFont="1" applyFill="1" applyBorder="1" applyAlignment="1" applyProtection="1">
      <alignment horizontal="center" vertical="center" shrinkToFit="1"/>
      <protection locked="0"/>
    </xf>
    <xf numFmtId="176" fontId="14" fillId="2" borderId="26" xfId="0" applyNumberFormat="1" applyFont="1" applyFill="1" applyBorder="1" applyAlignment="1" applyProtection="1">
      <alignment horizontal="center" vertical="center" shrinkToFit="1"/>
      <protection locked="0"/>
    </xf>
    <xf numFmtId="176" fontId="14" fillId="2" borderId="4" xfId="0" applyNumberFormat="1" applyFont="1" applyFill="1" applyBorder="1" applyAlignment="1" applyProtection="1">
      <alignment horizontal="center" vertical="center" shrinkToFit="1"/>
      <protection locked="0"/>
    </xf>
    <xf numFmtId="176" fontId="14" fillId="2" borderId="5" xfId="0" applyNumberFormat="1" applyFont="1" applyFill="1" applyBorder="1" applyAlignment="1" applyProtection="1">
      <alignment horizontal="center" vertical="center" shrinkToFit="1"/>
      <protection locked="0"/>
    </xf>
    <xf numFmtId="176" fontId="15" fillId="2" borderId="25" xfId="0" applyNumberFormat="1" applyFont="1" applyFill="1" applyBorder="1" applyAlignment="1" applyProtection="1">
      <alignment horizontal="center" vertical="center" shrinkToFit="1"/>
      <protection locked="0"/>
    </xf>
    <xf numFmtId="176" fontId="15" fillId="2" borderId="26" xfId="0" applyNumberFormat="1" applyFont="1" applyFill="1" applyBorder="1" applyAlignment="1" applyProtection="1">
      <alignment horizontal="center" vertical="center" shrinkToFit="1"/>
      <protection locked="0"/>
    </xf>
    <xf numFmtId="176" fontId="15" fillId="2" borderId="4" xfId="0" applyNumberFormat="1" applyFont="1" applyFill="1" applyBorder="1" applyAlignment="1" applyProtection="1">
      <alignment horizontal="center" vertical="center" shrinkToFit="1"/>
      <protection locked="0"/>
    </xf>
    <xf numFmtId="176" fontId="15" fillId="2" borderId="5" xfId="0" applyNumberFormat="1" applyFont="1" applyFill="1" applyBorder="1" applyAlignment="1" applyProtection="1">
      <alignment horizontal="center" vertical="center" shrinkToFit="1"/>
      <protection locked="0"/>
    </xf>
    <xf numFmtId="0" fontId="15" fillId="2" borderId="8" xfId="3" applyFont="1" applyFill="1" applyBorder="1" applyAlignment="1" applyProtection="1">
      <alignment horizontal="center" vertical="center"/>
      <protection locked="0"/>
    </xf>
    <xf numFmtId="0" fontId="15" fillId="2" borderId="3" xfId="3" applyFont="1" applyFill="1" applyBorder="1" applyAlignment="1" applyProtection="1">
      <alignment horizontal="center" vertical="center"/>
      <protection locked="0"/>
    </xf>
    <xf numFmtId="0" fontId="15" fillId="2" borderId="23" xfId="3" applyFont="1" applyFill="1" applyBorder="1" applyAlignment="1" applyProtection="1">
      <alignment horizontal="center" vertical="center"/>
      <protection locked="0"/>
    </xf>
    <xf numFmtId="0" fontId="15" fillId="2" borderId="24" xfId="3"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6" xfId="1" applyFont="1" applyFill="1" applyBorder="1" applyAlignment="1" applyProtection="1">
      <alignment horizontal="center" vertical="center"/>
      <protection locked="0"/>
    </xf>
    <xf numFmtId="38" fontId="15" fillId="2" borderId="3" xfId="1" applyFont="1" applyFill="1" applyBorder="1" applyAlignment="1" applyProtection="1">
      <alignment horizontal="center" vertical="center"/>
      <protection locked="0"/>
    </xf>
    <xf numFmtId="38" fontId="15" fillId="2" borderId="4" xfId="1" applyFont="1" applyFill="1" applyBorder="1" applyAlignment="1" applyProtection="1">
      <alignment horizontal="center" vertical="center"/>
      <protection locked="0"/>
    </xf>
    <xf numFmtId="177" fontId="15" fillId="2" borderId="8" xfId="3" applyNumberFormat="1" applyFont="1" applyFill="1" applyBorder="1" applyAlignment="1" applyProtection="1">
      <alignment horizontal="center" vertical="center"/>
      <protection locked="0"/>
    </xf>
    <xf numFmtId="177" fontId="15" fillId="2" borderId="6" xfId="3" applyNumberFormat="1" applyFont="1" applyFill="1" applyBorder="1" applyAlignment="1" applyProtection="1">
      <alignment horizontal="center" vertical="center"/>
      <protection locked="0"/>
    </xf>
    <xf numFmtId="177" fontId="15" fillId="2" borderId="7" xfId="3" applyNumberFormat="1" applyFont="1" applyFill="1" applyBorder="1" applyAlignment="1" applyProtection="1">
      <alignment horizontal="center" vertical="center"/>
      <protection locked="0"/>
    </xf>
    <xf numFmtId="177" fontId="15" fillId="2" borderId="3" xfId="3" applyNumberFormat="1" applyFont="1" applyFill="1" applyBorder="1" applyAlignment="1" applyProtection="1">
      <alignment horizontal="center" vertical="center"/>
      <protection locked="0"/>
    </xf>
    <xf numFmtId="177" fontId="15" fillId="2" borderId="4" xfId="3" applyNumberFormat="1" applyFont="1" applyFill="1" applyBorder="1" applyAlignment="1" applyProtection="1">
      <alignment horizontal="center" vertical="center"/>
      <protection locked="0"/>
    </xf>
    <xf numFmtId="177" fontId="15" fillId="2" borderId="5" xfId="3" applyNumberFormat="1" applyFont="1" applyFill="1" applyBorder="1" applyAlignment="1" applyProtection="1">
      <alignment horizontal="center" vertical="center"/>
      <protection locked="0"/>
    </xf>
    <xf numFmtId="38" fontId="15" fillId="2" borderId="27" xfId="1" applyFont="1" applyFill="1" applyBorder="1" applyAlignment="1" applyProtection="1">
      <alignment horizontal="right" vertical="center"/>
      <protection locked="0"/>
    </xf>
    <xf numFmtId="38" fontId="15" fillId="2" borderId="25" xfId="1" applyFont="1" applyFill="1" applyBorder="1" applyAlignment="1" applyProtection="1">
      <alignment horizontal="right" vertical="center"/>
      <protection locked="0"/>
    </xf>
    <xf numFmtId="38" fontId="15" fillId="2" borderId="39" xfId="1" applyFont="1" applyFill="1" applyBorder="1" applyAlignment="1" applyProtection="1">
      <alignment horizontal="right" vertical="center"/>
      <protection locked="0"/>
    </xf>
    <xf numFmtId="38" fontId="15" fillId="2" borderId="40" xfId="1" applyFont="1" applyFill="1" applyBorder="1" applyAlignment="1" applyProtection="1">
      <alignment horizontal="right" vertical="center"/>
      <protection locked="0"/>
    </xf>
    <xf numFmtId="0" fontId="15" fillId="2" borderId="39" xfId="3" applyFont="1" applyFill="1" applyBorder="1" applyAlignment="1" applyProtection="1">
      <alignment horizontal="right" vertical="center"/>
      <protection locked="0"/>
    </xf>
    <xf numFmtId="0" fontId="15" fillId="2" borderId="40" xfId="3" applyFont="1" applyFill="1" applyBorder="1" applyAlignment="1" applyProtection="1">
      <alignment horizontal="right" vertical="center"/>
      <protection locked="0"/>
    </xf>
    <xf numFmtId="38" fontId="16" fillId="2" borderId="8" xfId="1" applyFont="1" applyFill="1" applyBorder="1" applyAlignment="1" applyProtection="1">
      <alignment horizontal="right" vertical="center"/>
      <protection locked="0"/>
    </xf>
    <xf numFmtId="38" fontId="16" fillId="2" borderId="6" xfId="1" applyFont="1" applyFill="1" applyBorder="1" applyAlignment="1" applyProtection="1">
      <alignment horizontal="right" vertical="center"/>
      <protection locked="0"/>
    </xf>
    <xf numFmtId="38" fontId="16" fillId="2" borderId="3" xfId="1" applyFont="1" applyFill="1" applyBorder="1" applyAlignment="1" applyProtection="1">
      <alignment horizontal="right" vertical="center"/>
      <protection locked="0"/>
    </xf>
    <xf numFmtId="38" fontId="16" fillId="2" borderId="4" xfId="1" applyFont="1" applyFill="1" applyBorder="1" applyAlignment="1" applyProtection="1">
      <alignment horizontal="right" vertical="center"/>
      <protection locked="0"/>
    </xf>
    <xf numFmtId="177" fontId="15" fillId="2" borderId="39" xfId="3" applyNumberFormat="1" applyFont="1" applyFill="1" applyBorder="1" applyAlignment="1" applyProtection="1">
      <alignment horizontal="center" vertical="center" justifyLastLine="1"/>
      <protection locked="0"/>
    </xf>
    <xf numFmtId="177" fontId="15" fillId="2" borderId="40" xfId="3" applyNumberFormat="1" applyFont="1" applyFill="1" applyBorder="1" applyAlignment="1" applyProtection="1">
      <alignment horizontal="center" vertical="center" justifyLastLine="1"/>
      <protection locked="0"/>
    </xf>
    <xf numFmtId="177" fontId="15" fillId="2" borderId="41" xfId="3" applyNumberFormat="1" applyFont="1" applyFill="1" applyBorder="1" applyAlignment="1" applyProtection="1">
      <alignment horizontal="center" vertical="center" justifyLastLine="1"/>
      <protection locked="0"/>
    </xf>
    <xf numFmtId="177" fontId="15" fillId="2" borderId="42" xfId="3" applyNumberFormat="1" applyFont="1" applyFill="1" applyBorder="1" applyAlignment="1" applyProtection="1">
      <alignment horizontal="center" vertical="center" justifyLastLine="1"/>
      <protection locked="0"/>
    </xf>
    <xf numFmtId="177" fontId="15" fillId="2" borderId="43" xfId="3" applyNumberFormat="1" applyFont="1" applyFill="1" applyBorder="1" applyAlignment="1" applyProtection="1">
      <alignment horizontal="center" vertical="center" justifyLastLine="1"/>
      <protection locked="0"/>
    </xf>
    <xf numFmtId="177" fontId="15" fillId="2" borderId="44" xfId="3" applyNumberFormat="1" applyFont="1" applyFill="1" applyBorder="1" applyAlignment="1" applyProtection="1">
      <alignment horizontal="center" vertical="center" justifyLastLine="1"/>
      <protection locked="0"/>
    </xf>
    <xf numFmtId="38" fontId="15" fillId="2" borderId="8" xfId="1" applyFont="1" applyFill="1" applyBorder="1" applyAlignment="1" applyProtection="1">
      <alignment horizontal="right" vertical="center"/>
      <protection locked="0"/>
    </xf>
    <xf numFmtId="38" fontId="15" fillId="2" borderId="6" xfId="1" applyFont="1" applyFill="1" applyBorder="1" applyAlignment="1" applyProtection="1">
      <alignment horizontal="right" vertical="center"/>
      <protection locked="0"/>
    </xf>
    <xf numFmtId="38" fontId="15" fillId="2" borderId="3" xfId="1" applyFont="1" applyFill="1" applyBorder="1" applyAlignment="1" applyProtection="1">
      <alignment horizontal="right" vertical="center"/>
      <protection locked="0"/>
    </xf>
    <xf numFmtId="38" fontId="15" fillId="2" borderId="4" xfId="1" applyFont="1" applyFill="1" applyBorder="1" applyAlignment="1" applyProtection="1">
      <alignment horizontal="right" vertical="center"/>
      <protection locked="0"/>
    </xf>
    <xf numFmtId="179" fontId="15" fillId="2" borderId="0" xfId="3" applyNumberFormat="1" applyFont="1" applyFill="1" applyBorder="1" applyAlignment="1" applyProtection="1">
      <alignment horizontal="center" vertical="center"/>
      <protection locked="0"/>
    </xf>
    <xf numFmtId="179" fontId="15" fillId="2" borderId="2" xfId="3" applyNumberFormat="1" applyFont="1" applyFill="1" applyBorder="1" applyAlignment="1" applyProtection="1">
      <alignment horizontal="center" vertical="center"/>
      <protection locked="0"/>
    </xf>
    <xf numFmtId="0" fontId="15" fillId="2" borderId="0" xfId="3" applyFont="1" applyFill="1" applyBorder="1" applyAlignment="1" applyProtection="1">
      <alignment horizontal="left" vertical="center" shrinkToFit="1"/>
      <protection locked="0"/>
    </xf>
    <xf numFmtId="0" fontId="15" fillId="2" borderId="2" xfId="3" applyFont="1" applyFill="1" applyBorder="1" applyAlignment="1" applyProtection="1">
      <alignment horizontal="left" vertical="center" shrinkToFit="1"/>
      <protection locked="0"/>
    </xf>
    <xf numFmtId="0" fontId="15" fillId="2" borderId="0" xfId="3" applyFont="1" applyFill="1" applyAlignment="1" applyProtection="1">
      <alignment horizontal="left" vertical="center" shrinkToFit="1"/>
      <protection locked="0"/>
    </xf>
    <xf numFmtId="0" fontId="15" fillId="2" borderId="13" xfId="3" applyFont="1" applyFill="1" applyBorder="1" applyAlignment="1" applyProtection="1">
      <alignment horizontal="left" vertical="center" shrinkToFit="1"/>
      <protection locked="0"/>
    </xf>
    <xf numFmtId="0" fontId="19" fillId="2" borderId="30" xfId="0" applyFont="1" applyFill="1" applyBorder="1" applyAlignment="1" applyProtection="1">
      <alignment horizontal="center" vertical="center"/>
    </xf>
    <xf numFmtId="0" fontId="19" fillId="2" borderId="31" xfId="0" applyFont="1" applyFill="1" applyBorder="1" applyAlignment="1" applyProtection="1">
      <alignment horizontal="center" vertical="center"/>
    </xf>
    <xf numFmtId="0" fontId="19" fillId="2" borderId="34" xfId="0" applyFont="1" applyFill="1" applyBorder="1" applyAlignment="1" applyProtection="1">
      <alignment horizontal="center" vertical="center"/>
    </xf>
    <xf numFmtId="0" fontId="19" fillId="2" borderId="35" xfId="0" applyFont="1" applyFill="1" applyBorder="1" applyAlignment="1" applyProtection="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40</xdr:row>
          <xdr:rowOff>95250</xdr:rowOff>
        </xdr:from>
        <xdr:to>
          <xdr:col>1</xdr:col>
          <xdr:colOff>66675</xdr:colOff>
          <xdr:row>41</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58"/>
  <sheetViews>
    <sheetView showGridLines="0" showRowColHeaders="0" tabSelected="1" zoomScaleNormal="100" zoomScaleSheetLayoutView="110" workbookViewId="0">
      <selection activeCell="B14" sqref="B14:E15"/>
    </sheetView>
  </sheetViews>
  <sheetFormatPr defaultRowHeight="12" x14ac:dyDescent="0.15"/>
  <cols>
    <col min="1" max="14" width="3.5703125" style="2" customWidth="1"/>
    <col min="15" max="16" width="1.85546875" style="2" customWidth="1"/>
    <col min="17" max="31" width="3.5703125" style="2" customWidth="1"/>
    <col min="32" max="32" width="9.5703125" style="2" bestFit="1" customWidth="1"/>
    <col min="33" max="35" width="3.5703125" style="2" customWidth="1"/>
    <col min="36" max="16384" width="9.140625" style="2"/>
  </cols>
  <sheetData>
    <row r="1" spans="1:83" ht="13.5" x14ac:dyDescent="0.15">
      <c r="A1" s="1"/>
      <c r="B1" s="1"/>
      <c r="C1" s="1"/>
      <c r="D1" s="1"/>
      <c r="E1" s="1"/>
      <c r="F1" s="1"/>
      <c r="G1" s="1"/>
      <c r="H1" s="1"/>
      <c r="I1" s="1"/>
      <c r="J1" s="1"/>
      <c r="K1" s="1"/>
      <c r="L1" s="1"/>
      <c r="M1" s="1"/>
      <c r="N1" s="1"/>
      <c r="P1" s="30"/>
      <c r="Q1" s="30"/>
      <c r="R1" s="30"/>
      <c r="S1" s="29" t="s">
        <v>50</v>
      </c>
      <c r="T1" s="29"/>
      <c r="U1" s="29"/>
      <c r="W1" s="1"/>
      <c r="X1" s="1"/>
      <c r="Y1" s="1"/>
      <c r="AA1" s="1"/>
      <c r="AB1" s="79" t="s">
        <v>51</v>
      </c>
      <c r="AC1" s="79"/>
      <c r="AD1" s="79"/>
      <c r="AJ1" s="27">
        <v>58</v>
      </c>
      <c r="AK1" s="28">
        <v>1</v>
      </c>
    </row>
    <row r="2" spans="1:83" ht="13.5" x14ac:dyDescent="0.15">
      <c r="A2" s="91" t="s">
        <v>0</v>
      </c>
      <c r="B2" s="91"/>
      <c r="C2" s="91"/>
      <c r="D2" s="91"/>
      <c r="E2" s="91"/>
      <c r="F2" s="91"/>
      <c r="G2" s="1"/>
      <c r="H2" s="1"/>
      <c r="I2" s="1"/>
      <c r="J2" s="1"/>
      <c r="K2" s="1"/>
      <c r="L2" s="1"/>
      <c r="M2" s="1"/>
      <c r="N2" s="1"/>
      <c r="O2" s="31"/>
      <c r="P2" s="31"/>
      <c r="Q2" s="31"/>
      <c r="R2" s="31"/>
      <c r="S2" s="89" t="s">
        <v>1</v>
      </c>
      <c r="T2" s="89"/>
      <c r="U2" s="89"/>
      <c r="V2" s="89" t="s">
        <v>2</v>
      </c>
      <c r="W2" s="89"/>
      <c r="X2" s="89"/>
      <c r="Y2" s="89" t="s">
        <v>3</v>
      </c>
      <c r="Z2" s="89"/>
      <c r="AA2" s="89"/>
      <c r="AB2" s="89" t="s">
        <v>54</v>
      </c>
      <c r="AC2" s="89"/>
      <c r="AD2" s="89"/>
      <c r="AJ2" s="27">
        <v>68</v>
      </c>
      <c r="AK2" s="28">
        <v>2</v>
      </c>
    </row>
    <row r="3" spans="1:83" ht="13.5" customHeight="1" x14ac:dyDescent="0.15">
      <c r="A3" s="92" t="s">
        <v>4</v>
      </c>
      <c r="B3" s="92"/>
      <c r="C3" s="92"/>
      <c r="D3" s="92">
        <v>17</v>
      </c>
      <c r="E3" s="92"/>
      <c r="F3" s="92"/>
      <c r="G3" s="1"/>
      <c r="H3" s="1"/>
      <c r="I3" s="1"/>
      <c r="J3" s="1"/>
      <c r="K3" s="1"/>
      <c r="L3" s="1"/>
      <c r="M3" s="1"/>
      <c r="N3" s="1"/>
      <c r="O3" s="30"/>
      <c r="P3" s="30"/>
      <c r="Q3" s="30"/>
      <c r="R3" s="30"/>
      <c r="S3" s="90"/>
      <c r="T3" s="90"/>
      <c r="U3" s="90"/>
      <c r="V3" s="90"/>
      <c r="W3" s="90"/>
      <c r="X3" s="90"/>
      <c r="Y3" s="90"/>
      <c r="Z3" s="90"/>
      <c r="AA3" s="90"/>
      <c r="AB3" s="90"/>
      <c r="AC3" s="90"/>
      <c r="AD3" s="90"/>
      <c r="AJ3" s="27">
        <v>78</v>
      </c>
      <c r="AK3" s="28">
        <v>3</v>
      </c>
    </row>
    <row r="4" spans="1:83" ht="13.5" customHeight="1" x14ac:dyDescent="0.15">
      <c r="A4" s="92"/>
      <c r="B4" s="92"/>
      <c r="C4" s="92"/>
      <c r="D4" s="92"/>
      <c r="E4" s="92"/>
      <c r="F4" s="92"/>
      <c r="G4" s="4"/>
      <c r="H4" s="1"/>
      <c r="I4" s="1"/>
      <c r="J4" s="1"/>
      <c r="K4" s="1"/>
      <c r="L4" s="1"/>
      <c r="M4" s="1"/>
      <c r="N4" s="1"/>
      <c r="O4" s="30"/>
      <c r="P4" s="30"/>
      <c r="Q4" s="30"/>
      <c r="R4" s="30"/>
      <c r="S4" s="90"/>
      <c r="T4" s="90"/>
      <c r="U4" s="90"/>
      <c r="V4" s="90"/>
      <c r="W4" s="90"/>
      <c r="X4" s="90"/>
      <c r="Y4" s="90"/>
      <c r="Z4" s="90"/>
      <c r="AA4" s="90"/>
      <c r="AB4" s="90"/>
      <c r="AC4" s="90"/>
      <c r="AD4" s="90"/>
      <c r="AJ4" s="27">
        <v>88</v>
      </c>
      <c r="AK4" s="28">
        <v>4</v>
      </c>
    </row>
    <row r="5" spans="1:83" ht="13.5" customHeight="1" x14ac:dyDescent="0.15">
      <c r="A5" s="92"/>
      <c r="B5" s="92"/>
      <c r="C5" s="92"/>
      <c r="D5" s="92"/>
      <c r="E5" s="92"/>
      <c r="F5" s="92"/>
      <c r="G5" s="1"/>
      <c r="H5" s="1"/>
      <c r="I5" s="1"/>
      <c r="J5" s="1"/>
      <c r="K5" s="1"/>
      <c r="L5" s="1"/>
      <c r="M5" s="1"/>
      <c r="N5" s="1"/>
      <c r="O5" s="30"/>
      <c r="P5" s="30"/>
      <c r="Q5" s="30"/>
      <c r="R5" s="30"/>
      <c r="S5" s="90"/>
      <c r="T5" s="90"/>
      <c r="U5" s="90"/>
      <c r="V5" s="90"/>
      <c r="W5" s="90"/>
      <c r="X5" s="90"/>
      <c r="Y5" s="90"/>
      <c r="Z5" s="90"/>
      <c r="AA5" s="90"/>
      <c r="AB5" s="90"/>
      <c r="AC5" s="90"/>
      <c r="AD5" s="90"/>
      <c r="AJ5" s="27">
        <v>98</v>
      </c>
      <c r="AK5" s="28">
        <v>5</v>
      </c>
    </row>
    <row r="6" spans="1:83" ht="13.5" x14ac:dyDescent="0.15">
      <c r="A6" s="1"/>
      <c r="B6" s="1"/>
      <c r="C6" s="1"/>
      <c r="D6" s="1"/>
      <c r="E6" s="1"/>
      <c r="F6" s="1"/>
      <c r="G6" s="1"/>
      <c r="H6" s="1"/>
      <c r="I6" s="1"/>
      <c r="J6" s="1"/>
      <c r="K6" s="1"/>
      <c r="L6" s="1"/>
      <c r="M6" s="1"/>
      <c r="N6" s="1"/>
      <c r="O6" s="30"/>
      <c r="P6" s="30"/>
      <c r="Q6" s="30"/>
      <c r="R6" s="30"/>
      <c r="S6" s="90"/>
      <c r="T6" s="90"/>
      <c r="U6" s="90"/>
      <c r="V6" s="90"/>
      <c r="W6" s="90"/>
      <c r="X6" s="90"/>
      <c r="Y6" s="90"/>
      <c r="Z6" s="90"/>
      <c r="AA6" s="90"/>
      <c r="AB6" s="90"/>
      <c r="AC6" s="90"/>
      <c r="AD6" s="90"/>
      <c r="AJ6" s="27">
        <v>104</v>
      </c>
      <c r="AK6" s="28">
        <v>6</v>
      </c>
    </row>
    <row r="7" spans="1:83" ht="16.5" customHeight="1" x14ac:dyDescent="0.15">
      <c r="A7" s="1"/>
      <c r="B7" s="1"/>
      <c r="C7" s="1"/>
      <c r="D7" s="1"/>
      <c r="E7" s="1"/>
      <c r="F7" s="1"/>
      <c r="G7" s="1"/>
      <c r="H7" s="1"/>
      <c r="I7" s="1"/>
      <c r="J7" s="1"/>
      <c r="K7" s="1"/>
      <c r="L7" s="1"/>
      <c r="M7" s="1"/>
      <c r="N7" s="1"/>
      <c r="O7" s="1"/>
      <c r="P7" s="1"/>
      <c r="U7" s="1"/>
      <c r="V7" s="33"/>
      <c r="W7" s="33"/>
      <c r="X7" s="33"/>
      <c r="Y7" s="33"/>
      <c r="Z7" s="33"/>
      <c r="AA7" s="33"/>
      <c r="AB7" s="33"/>
      <c r="AC7" s="33"/>
      <c r="AD7" s="33"/>
      <c r="AJ7" s="27">
        <v>110</v>
      </c>
      <c r="AK7" s="28">
        <v>7</v>
      </c>
    </row>
    <row r="8" spans="1:83" ht="13.5" customHeight="1" x14ac:dyDescent="0.15">
      <c r="A8" s="1"/>
      <c r="B8" s="1"/>
      <c r="C8" s="1"/>
      <c r="D8" s="1"/>
      <c r="E8" s="1"/>
      <c r="F8" s="1"/>
      <c r="G8" s="94" t="s">
        <v>25</v>
      </c>
      <c r="H8" s="94"/>
      <c r="I8" s="94"/>
      <c r="J8" s="94"/>
      <c r="K8" s="94"/>
      <c r="L8" s="94"/>
      <c r="N8" s="1"/>
      <c r="O8" s="1"/>
      <c r="P8" s="1"/>
      <c r="Q8" s="1"/>
      <c r="R8" s="1"/>
      <c r="S8" s="1"/>
      <c r="T8" s="1"/>
      <c r="U8" s="1"/>
      <c r="V8" s="1"/>
      <c r="W8" s="1"/>
      <c r="X8" s="1"/>
      <c r="Y8" s="1"/>
      <c r="Z8" s="1"/>
      <c r="AA8" s="1"/>
      <c r="AB8" s="1"/>
      <c r="AC8" s="1"/>
      <c r="AD8" s="1"/>
      <c r="AJ8" s="27">
        <v>118</v>
      </c>
      <c r="AK8" s="28">
        <v>8</v>
      </c>
    </row>
    <row r="9" spans="1:83" ht="13.5" customHeight="1" x14ac:dyDescent="0.15">
      <c r="A9" s="93" t="s">
        <v>24</v>
      </c>
      <c r="B9" s="93"/>
      <c r="C9" s="93"/>
      <c r="D9" s="93"/>
      <c r="E9" s="93"/>
      <c r="F9" s="93"/>
      <c r="G9" s="94"/>
      <c r="H9" s="94"/>
      <c r="I9" s="94"/>
      <c r="J9" s="94"/>
      <c r="K9" s="94"/>
      <c r="L9" s="94"/>
      <c r="M9" s="95" t="s">
        <v>35</v>
      </c>
      <c r="N9" s="95"/>
      <c r="O9" s="95"/>
      <c r="P9" s="95"/>
      <c r="Q9" s="95"/>
      <c r="R9" s="95"/>
      <c r="S9" s="95"/>
      <c r="T9" s="95"/>
      <c r="U9" s="95"/>
      <c r="V9" s="95"/>
      <c r="W9" s="95"/>
      <c r="X9" s="95"/>
      <c r="Y9" s="95"/>
      <c r="Z9" s="95"/>
      <c r="AA9" s="95"/>
      <c r="AB9" s="95"/>
      <c r="AC9" s="95"/>
      <c r="AD9" s="1"/>
      <c r="AJ9" s="27">
        <v>126</v>
      </c>
      <c r="AK9" s="28">
        <v>9</v>
      </c>
    </row>
    <row r="10" spans="1:83" ht="13.5" customHeight="1" x14ac:dyDescent="0.15">
      <c r="A10" s="93"/>
      <c r="B10" s="93"/>
      <c r="C10" s="93"/>
      <c r="D10" s="93"/>
      <c r="E10" s="93"/>
      <c r="F10" s="93"/>
      <c r="G10" s="111" t="s">
        <v>26</v>
      </c>
      <c r="H10" s="111"/>
      <c r="I10" s="111"/>
      <c r="J10" s="111"/>
      <c r="K10" s="111"/>
      <c r="L10" s="111"/>
      <c r="M10" s="95"/>
      <c r="N10" s="95"/>
      <c r="O10" s="95"/>
      <c r="P10" s="95"/>
      <c r="Q10" s="95"/>
      <c r="R10" s="95"/>
      <c r="S10" s="95"/>
      <c r="T10" s="95"/>
      <c r="U10" s="95"/>
      <c r="V10" s="95"/>
      <c r="W10" s="95"/>
      <c r="X10" s="95"/>
      <c r="Y10" s="95"/>
      <c r="Z10" s="95"/>
      <c r="AA10" s="95"/>
      <c r="AB10" s="95"/>
      <c r="AC10" s="95"/>
      <c r="AD10" s="1"/>
      <c r="AJ10" s="27">
        <v>134</v>
      </c>
      <c r="AK10" s="28">
        <v>10</v>
      </c>
    </row>
    <row r="11" spans="1:83" ht="13.5" customHeight="1" x14ac:dyDescent="0.15">
      <c r="A11" s="1"/>
      <c r="B11" s="1"/>
      <c r="C11" s="1"/>
      <c r="D11" s="1"/>
      <c r="E11" s="1"/>
      <c r="F11" s="1"/>
      <c r="G11" s="111"/>
      <c r="H11" s="111"/>
      <c r="I11" s="111"/>
      <c r="J11" s="111"/>
      <c r="K11" s="111"/>
      <c r="L11" s="111"/>
      <c r="N11" s="1"/>
      <c r="O11" s="1"/>
      <c r="P11" s="1"/>
      <c r="Q11" s="1"/>
      <c r="R11" s="1"/>
      <c r="S11" s="1"/>
      <c r="T11" s="1"/>
      <c r="U11" s="1"/>
      <c r="V11" s="1"/>
      <c r="W11" s="1"/>
      <c r="X11" s="1"/>
      <c r="Y11" s="1"/>
      <c r="Z11" s="1"/>
      <c r="AA11" s="1"/>
      <c r="AB11" s="1"/>
      <c r="AC11" s="1"/>
      <c r="AD11" s="1"/>
      <c r="AJ11" s="27">
        <v>142</v>
      </c>
      <c r="AK11" s="28">
        <v>11</v>
      </c>
      <c r="CE11" s="2" t="b">
        <v>1</v>
      </c>
    </row>
    <row r="12" spans="1:83" ht="18"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J12" s="27">
        <v>150</v>
      </c>
      <c r="AK12" s="28">
        <v>12</v>
      </c>
    </row>
    <row r="13" spans="1:83" ht="13.5" customHeight="1" x14ac:dyDescent="0.15">
      <c r="A13" s="112" t="s">
        <v>5</v>
      </c>
      <c r="B13" s="115" t="s">
        <v>48</v>
      </c>
      <c r="C13" s="116"/>
      <c r="D13" s="116"/>
      <c r="E13" s="117"/>
      <c r="F13" s="115" t="s">
        <v>49</v>
      </c>
      <c r="G13" s="116"/>
      <c r="H13" s="116"/>
      <c r="I13" s="116"/>
      <c r="J13" s="117"/>
      <c r="K13" s="1"/>
      <c r="L13" s="1"/>
      <c r="M13" s="1"/>
      <c r="N13" s="1"/>
      <c r="O13" s="1"/>
      <c r="P13" s="1"/>
      <c r="Q13" s="1"/>
      <c r="R13" s="1"/>
      <c r="S13" s="1"/>
      <c r="T13" s="1"/>
      <c r="U13" s="1"/>
      <c r="V13" s="1"/>
      <c r="W13" s="1"/>
      <c r="X13" s="1"/>
      <c r="Y13" s="1"/>
      <c r="Z13" s="1"/>
      <c r="AA13" s="1"/>
      <c r="AB13" s="1"/>
      <c r="AC13" s="1"/>
      <c r="AD13" s="1"/>
      <c r="AJ13" s="27">
        <v>160</v>
      </c>
      <c r="AK13" s="28">
        <v>13</v>
      </c>
    </row>
    <row r="14" spans="1:83" ht="13.5" x14ac:dyDescent="0.15">
      <c r="A14" s="113"/>
      <c r="B14" s="142"/>
      <c r="C14" s="143"/>
      <c r="D14" s="143"/>
      <c r="E14" s="144"/>
      <c r="F14" s="142"/>
      <c r="G14" s="143"/>
      <c r="H14" s="143"/>
      <c r="I14" s="143"/>
      <c r="J14" s="144"/>
      <c r="K14" s="1"/>
      <c r="L14" s="1"/>
      <c r="M14" s="1"/>
      <c r="N14" s="1"/>
      <c r="O14" s="1"/>
      <c r="P14" s="1"/>
      <c r="Q14" s="1"/>
      <c r="R14" s="1"/>
      <c r="S14" s="1"/>
      <c r="T14" s="1"/>
      <c r="U14" s="1"/>
      <c r="V14" s="1"/>
      <c r="W14" s="1"/>
      <c r="X14" s="1"/>
      <c r="Y14" s="1"/>
      <c r="Z14" s="1"/>
      <c r="AA14" s="1"/>
      <c r="AB14" s="1"/>
      <c r="AC14" s="1"/>
      <c r="AD14" s="1"/>
      <c r="AJ14" s="27">
        <v>170</v>
      </c>
      <c r="AK14" s="28">
        <v>14</v>
      </c>
    </row>
    <row r="15" spans="1:83" ht="13.5" x14ac:dyDescent="0.15">
      <c r="A15" s="114"/>
      <c r="B15" s="145"/>
      <c r="C15" s="146"/>
      <c r="D15" s="146"/>
      <c r="E15" s="147"/>
      <c r="F15" s="145"/>
      <c r="G15" s="146"/>
      <c r="H15" s="146"/>
      <c r="I15" s="146"/>
      <c r="J15" s="147"/>
      <c r="K15" s="7"/>
      <c r="L15" s="7"/>
      <c r="M15" s="7"/>
      <c r="N15" s="7"/>
      <c r="O15" s="7"/>
      <c r="P15" s="7"/>
      <c r="Q15" s="7"/>
      <c r="R15" s="7"/>
      <c r="S15" s="7"/>
      <c r="T15" s="7"/>
      <c r="U15" s="7"/>
      <c r="V15" s="7"/>
      <c r="W15" s="7"/>
      <c r="X15" s="7"/>
      <c r="Y15" s="7"/>
      <c r="Z15" s="7"/>
      <c r="AA15" s="7"/>
      <c r="AB15" s="7"/>
      <c r="AC15" s="7"/>
      <c r="AD15" s="7"/>
      <c r="AE15" s="1"/>
      <c r="AJ15" s="27">
        <v>180</v>
      </c>
      <c r="AK15" s="28">
        <v>15</v>
      </c>
    </row>
    <row r="16" spans="1:83" ht="13.5" x14ac:dyDescent="0.15">
      <c r="A16" s="51" t="s">
        <v>6</v>
      </c>
      <c r="B16" s="52"/>
      <c r="C16" s="52"/>
      <c r="D16" s="52"/>
      <c r="E16" s="52"/>
      <c r="F16" s="52"/>
      <c r="G16" s="52"/>
      <c r="H16" s="52"/>
      <c r="I16" s="52"/>
      <c r="J16" s="52"/>
      <c r="K16" s="52"/>
      <c r="L16" s="52"/>
      <c r="M16" s="52"/>
      <c r="N16" s="52"/>
      <c r="O16" s="52"/>
      <c r="P16" s="52"/>
      <c r="Q16" s="53"/>
      <c r="R16" s="51" t="s">
        <v>7</v>
      </c>
      <c r="S16" s="52"/>
      <c r="T16" s="52"/>
      <c r="U16" s="52"/>
      <c r="V16" s="52"/>
      <c r="W16" s="52"/>
      <c r="X16" s="52"/>
      <c r="Y16" s="52"/>
      <c r="Z16" s="52"/>
      <c r="AA16" s="52"/>
      <c r="AB16" s="52"/>
      <c r="AC16" s="52"/>
      <c r="AD16" s="53"/>
      <c r="AE16" s="1"/>
      <c r="AJ16" s="27">
        <v>190</v>
      </c>
      <c r="AK16" s="28">
        <v>16</v>
      </c>
    </row>
    <row r="17" spans="1:37" ht="13.5" customHeight="1" x14ac:dyDescent="0.15">
      <c r="A17" s="142"/>
      <c r="B17" s="143"/>
      <c r="C17" s="143"/>
      <c r="D17" s="143"/>
      <c r="E17" s="143"/>
      <c r="F17" s="143"/>
      <c r="G17" s="143"/>
      <c r="H17" s="143"/>
      <c r="I17" s="143"/>
      <c r="J17" s="143"/>
      <c r="K17" s="143"/>
      <c r="L17" s="143"/>
      <c r="M17" s="143"/>
      <c r="N17" s="143"/>
      <c r="O17" s="143"/>
      <c r="P17" s="143"/>
      <c r="Q17" s="144"/>
      <c r="R17" s="148"/>
      <c r="S17" s="149"/>
      <c r="T17" s="149"/>
      <c r="U17" s="149"/>
      <c r="V17" s="149"/>
      <c r="W17" s="149"/>
      <c r="X17" s="149"/>
      <c r="Y17" s="149"/>
      <c r="Z17" s="149"/>
      <c r="AA17" s="149"/>
      <c r="AB17" s="149"/>
      <c r="AC17" s="149"/>
      <c r="AD17" s="150"/>
      <c r="AE17" s="1"/>
      <c r="AJ17" s="27">
        <v>200</v>
      </c>
      <c r="AK17" s="28">
        <v>17</v>
      </c>
    </row>
    <row r="18" spans="1:37" ht="20.25" customHeight="1" x14ac:dyDescent="0.15">
      <c r="A18" s="145"/>
      <c r="B18" s="146"/>
      <c r="C18" s="146"/>
      <c r="D18" s="146"/>
      <c r="E18" s="146"/>
      <c r="F18" s="146"/>
      <c r="G18" s="146"/>
      <c r="H18" s="146"/>
      <c r="I18" s="146"/>
      <c r="J18" s="146"/>
      <c r="K18" s="146"/>
      <c r="L18" s="146"/>
      <c r="M18" s="146"/>
      <c r="N18" s="146"/>
      <c r="O18" s="146"/>
      <c r="P18" s="146"/>
      <c r="Q18" s="147"/>
      <c r="R18" s="151"/>
      <c r="S18" s="152"/>
      <c r="T18" s="152"/>
      <c r="U18" s="152"/>
      <c r="V18" s="152"/>
      <c r="W18" s="152"/>
      <c r="X18" s="152"/>
      <c r="Y18" s="152"/>
      <c r="Z18" s="152"/>
      <c r="AA18" s="152"/>
      <c r="AB18" s="152"/>
      <c r="AC18" s="152"/>
      <c r="AD18" s="153"/>
      <c r="AE18" s="1"/>
      <c r="AJ18" s="27">
        <v>220</v>
      </c>
      <c r="AK18" s="28">
        <v>18</v>
      </c>
    </row>
    <row r="19" spans="1:37" ht="13.5" x14ac:dyDescent="0.15">
      <c r="A19" s="51" t="s">
        <v>8</v>
      </c>
      <c r="B19" s="52"/>
      <c r="C19" s="52"/>
      <c r="D19" s="52"/>
      <c r="E19" s="52"/>
      <c r="F19" s="52"/>
      <c r="G19" s="52"/>
      <c r="H19" s="52"/>
      <c r="I19" s="52"/>
      <c r="J19" s="52"/>
      <c r="K19" s="52"/>
      <c r="L19" s="52"/>
      <c r="M19" s="52"/>
      <c r="N19" s="52"/>
      <c r="O19" s="52"/>
      <c r="P19" s="52"/>
      <c r="Q19" s="53"/>
      <c r="R19" s="51" t="s">
        <v>9</v>
      </c>
      <c r="S19" s="52"/>
      <c r="T19" s="52"/>
      <c r="U19" s="52"/>
      <c r="V19" s="52"/>
      <c r="W19" s="52"/>
      <c r="X19" s="52"/>
      <c r="Y19" s="52"/>
      <c r="Z19" s="52"/>
      <c r="AA19" s="52"/>
      <c r="AB19" s="52"/>
      <c r="AC19" s="52"/>
      <c r="AD19" s="53"/>
      <c r="AE19" s="1"/>
      <c r="AJ19" s="27">
        <v>240</v>
      </c>
      <c r="AK19" s="28">
        <v>19</v>
      </c>
    </row>
    <row r="20" spans="1:37" ht="13.5" customHeight="1" x14ac:dyDescent="0.15">
      <c r="A20" s="142"/>
      <c r="B20" s="143"/>
      <c r="C20" s="143"/>
      <c r="D20" s="143"/>
      <c r="E20" s="143"/>
      <c r="F20" s="143"/>
      <c r="G20" s="143"/>
      <c r="H20" s="143"/>
      <c r="I20" s="143"/>
      <c r="J20" s="143"/>
      <c r="K20" s="143"/>
      <c r="L20" s="143"/>
      <c r="M20" s="143"/>
      <c r="N20" s="143"/>
      <c r="O20" s="143"/>
      <c r="P20" s="143"/>
      <c r="Q20" s="144"/>
      <c r="R20" s="148"/>
      <c r="S20" s="149"/>
      <c r="T20" s="149"/>
      <c r="U20" s="149"/>
      <c r="V20" s="149"/>
      <c r="W20" s="149"/>
      <c r="X20" s="149"/>
      <c r="Y20" s="149"/>
      <c r="Z20" s="149"/>
      <c r="AA20" s="149"/>
      <c r="AB20" s="149"/>
      <c r="AC20" s="149"/>
      <c r="AD20" s="150"/>
      <c r="AE20" s="1"/>
      <c r="AJ20" s="27">
        <v>260</v>
      </c>
      <c r="AK20" s="28">
        <v>20</v>
      </c>
    </row>
    <row r="21" spans="1:37" ht="20.25" customHeight="1" x14ac:dyDescent="0.15">
      <c r="A21" s="145"/>
      <c r="B21" s="146"/>
      <c r="C21" s="146"/>
      <c r="D21" s="146"/>
      <c r="E21" s="146"/>
      <c r="F21" s="146"/>
      <c r="G21" s="146"/>
      <c r="H21" s="146"/>
      <c r="I21" s="146"/>
      <c r="J21" s="146"/>
      <c r="K21" s="146"/>
      <c r="L21" s="146"/>
      <c r="M21" s="146"/>
      <c r="N21" s="146"/>
      <c r="O21" s="146"/>
      <c r="P21" s="146"/>
      <c r="Q21" s="147"/>
      <c r="R21" s="151"/>
      <c r="S21" s="152"/>
      <c r="T21" s="152"/>
      <c r="U21" s="152"/>
      <c r="V21" s="152"/>
      <c r="W21" s="152"/>
      <c r="X21" s="152"/>
      <c r="Y21" s="152"/>
      <c r="Z21" s="152"/>
      <c r="AA21" s="152"/>
      <c r="AB21" s="152"/>
      <c r="AC21" s="152"/>
      <c r="AD21" s="153"/>
      <c r="AE21" s="1"/>
      <c r="AJ21" s="27">
        <v>280</v>
      </c>
      <c r="AK21" s="28">
        <v>21</v>
      </c>
    </row>
    <row r="22" spans="1:37" ht="13.5" x14ac:dyDescent="0.15">
      <c r="A22" s="108" t="s">
        <v>27</v>
      </c>
      <c r="B22" s="109"/>
      <c r="C22" s="109"/>
      <c r="D22" s="109"/>
      <c r="E22" s="109"/>
      <c r="F22" s="109"/>
      <c r="G22" s="109"/>
      <c r="H22" s="109"/>
      <c r="I22" s="109"/>
      <c r="J22" s="109"/>
      <c r="K22" s="109"/>
      <c r="L22" s="109"/>
      <c r="M22" s="109"/>
      <c r="N22" s="109"/>
      <c r="O22" s="109"/>
      <c r="P22" s="109"/>
      <c r="Q22" s="110"/>
      <c r="R22" s="86" t="s">
        <v>34</v>
      </c>
      <c r="S22" s="87"/>
      <c r="T22" s="87"/>
      <c r="U22" s="87"/>
      <c r="V22" s="87"/>
      <c r="W22" s="87"/>
      <c r="X22" s="87"/>
      <c r="Y22" s="87"/>
      <c r="Z22" s="87"/>
      <c r="AA22" s="87"/>
      <c r="AB22" s="87"/>
      <c r="AC22" s="87"/>
      <c r="AD22" s="88"/>
      <c r="AE22" s="1"/>
      <c r="AJ22" s="27">
        <v>300</v>
      </c>
      <c r="AK22" s="28">
        <v>22</v>
      </c>
    </row>
    <row r="23" spans="1:37" ht="17.25" customHeight="1" x14ac:dyDescent="0.15">
      <c r="A23" s="82" t="s">
        <v>36</v>
      </c>
      <c r="B23" s="83"/>
      <c r="C23" s="34" t="s">
        <v>37</v>
      </c>
      <c r="D23" s="154"/>
      <c r="E23" s="154"/>
      <c r="F23" s="154"/>
      <c r="G23" s="154"/>
      <c r="H23" s="154"/>
      <c r="I23" s="154"/>
      <c r="J23" s="154"/>
      <c r="K23" s="154"/>
      <c r="L23" s="154"/>
      <c r="M23" s="154"/>
      <c r="N23" s="154"/>
      <c r="O23" s="154"/>
      <c r="P23" s="154"/>
      <c r="Q23" s="155"/>
      <c r="R23" s="82" t="s">
        <v>36</v>
      </c>
      <c r="S23" s="83"/>
      <c r="T23" s="34" t="s">
        <v>37</v>
      </c>
      <c r="U23" s="158"/>
      <c r="V23" s="158"/>
      <c r="W23" s="158"/>
      <c r="X23" s="158"/>
      <c r="Y23" s="158"/>
      <c r="Z23" s="158"/>
      <c r="AA23" s="158"/>
      <c r="AB23" s="158"/>
      <c r="AC23" s="158"/>
      <c r="AD23" s="159"/>
      <c r="AE23" s="1"/>
      <c r="AJ23" s="27">
        <v>320</v>
      </c>
      <c r="AK23" s="28">
        <v>23</v>
      </c>
    </row>
    <row r="24" spans="1:37" ht="17.25" customHeight="1" x14ac:dyDescent="0.15">
      <c r="A24" s="84" t="s">
        <v>38</v>
      </c>
      <c r="B24" s="85"/>
      <c r="C24" s="38" t="s">
        <v>37</v>
      </c>
      <c r="D24" s="156"/>
      <c r="E24" s="156"/>
      <c r="F24" s="156"/>
      <c r="G24" s="156"/>
      <c r="H24" s="156"/>
      <c r="I24" s="156"/>
      <c r="J24" s="156"/>
      <c r="K24" s="156"/>
      <c r="L24" s="156"/>
      <c r="M24" s="156"/>
      <c r="N24" s="156"/>
      <c r="O24" s="156"/>
      <c r="P24" s="156"/>
      <c r="Q24" s="157"/>
      <c r="R24" s="84" t="s">
        <v>38</v>
      </c>
      <c r="S24" s="85"/>
      <c r="T24" s="38" t="s">
        <v>37</v>
      </c>
      <c r="U24" s="160"/>
      <c r="V24" s="160"/>
      <c r="W24" s="160"/>
      <c r="X24" s="160"/>
      <c r="Y24" s="160"/>
      <c r="Z24" s="160"/>
      <c r="AA24" s="160"/>
      <c r="AB24" s="160"/>
      <c r="AC24" s="160"/>
      <c r="AD24" s="161"/>
      <c r="AE24" s="1"/>
      <c r="AJ24" s="27">
        <v>340</v>
      </c>
      <c r="AK24" s="28">
        <v>24</v>
      </c>
    </row>
    <row r="25" spans="1:37" ht="13.5" customHeight="1" x14ac:dyDescent="0.15">
      <c r="A25" s="35"/>
      <c r="B25" s="35"/>
      <c r="C25" s="35"/>
      <c r="D25" s="36"/>
      <c r="E25" s="36"/>
      <c r="F25" s="36"/>
      <c r="G25" s="36"/>
      <c r="H25" s="36"/>
      <c r="I25" s="36"/>
      <c r="J25" s="36"/>
      <c r="K25" s="36"/>
      <c r="L25" s="36"/>
      <c r="M25" s="36"/>
      <c r="N25" s="36"/>
      <c r="O25" s="36"/>
      <c r="P25" s="36"/>
      <c r="Q25" s="36"/>
      <c r="R25" s="35"/>
      <c r="S25" s="35"/>
      <c r="T25" s="35"/>
      <c r="U25" s="37"/>
      <c r="V25" s="37"/>
      <c r="W25" s="37"/>
      <c r="X25" s="37"/>
      <c r="Y25" s="37"/>
      <c r="Z25" s="37"/>
      <c r="AA25" s="37"/>
      <c r="AB25" s="37"/>
      <c r="AC25" s="37"/>
      <c r="AD25" s="37"/>
      <c r="AE25" s="1"/>
      <c r="AJ25" s="27"/>
      <c r="AK25" s="28"/>
    </row>
    <row r="26" spans="1:37" ht="13.5" customHeight="1" x14ac:dyDescent="0.15">
      <c r="A26" s="99" t="s">
        <v>11</v>
      </c>
      <c r="B26" s="100"/>
      <c r="C26" s="100"/>
      <c r="D26" s="100"/>
      <c r="E26" s="100"/>
      <c r="F26" s="100"/>
      <c r="G26" s="100"/>
      <c r="H26" s="100"/>
      <c r="I26" s="100"/>
      <c r="J26" s="100"/>
      <c r="K26" s="100"/>
      <c r="L26" s="100"/>
      <c r="M26" s="100"/>
      <c r="N26" s="100"/>
      <c r="O26" s="100"/>
      <c r="P26" s="100"/>
      <c r="Q26" s="101"/>
      <c r="R26" s="41" t="s">
        <v>29</v>
      </c>
      <c r="S26" s="42"/>
      <c r="T26" s="42"/>
      <c r="U26" s="43"/>
      <c r="V26" s="56" t="s">
        <v>12</v>
      </c>
      <c r="W26" s="57"/>
      <c r="X26" s="57"/>
      <c r="Y26" s="58"/>
      <c r="Z26" s="62" t="s">
        <v>28</v>
      </c>
      <c r="AA26" s="63"/>
      <c r="AB26" s="63"/>
      <c r="AC26" s="63"/>
      <c r="AD26" s="64"/>
      <c r="AE26" s="7"/>
      <c r="AJ26" s="27">
        <v>360</v>
      </c>
      <c r="AK26" s="28">
        <v>25</v>
      </c>
    </row>
    <row r="27" spans="1:37" ht="13.5" customHeight="1" x14ac:dyDescent="0.15">
      <c r="A27" s="102"/>
      <c r="B27" s="103"/>
      <c r="C27" s="103"/>
      <c r="D27" s="103"/>
      <c r="E27" s="103"/>
      <c r="F27" s="103"/>
      <c r="G27" s="103"/>
      <c r="H27" s="103"/>
      <c r="I27" s="103"/>
      <c r="J27" s="103"/>
      <c r="K27" s="103"/>
      <c r="L27" s="103"/>
      <c r="M27" s="103"/>
      <c r="N27" s="103"/>
      <c r="O27" s="103"/>
      <c r="P27" s="103"/>
      <c r="Q27" s="104"/>
      <c r="R27" s="96"/>
      <c r="S27" s="97"/>
      <c r="T27" s="97"/>
      <c r="U27" s="98"/>
      <c r="V27" s="105"/>
      <c r="W27" s="106"/>
      <c r="X27" s="106"/>
      <c r="Y27" s="107"/>
      <c r="Z27" s="76" t="s">
        <v>21</v>
      </c>
      <c r="AA27" s="77"/>
      <c r="AB27" s="77"/>
      <c r="AC27" s="77"/>
      <c r="AD27" s="78"/>
      <c r="AE27" s="7"/>
      <c r="AJ27" s="27">
        <v>380</v>
      </c>
      <c r="AK27" s="28">
        <v>26</v>
      </c>
    </row>
    <row r="28" spans="1:37" ht="13.5" customHeight="1" x14ac:dyDescent="0.15">
      <c r="A28" s="56" t="s">
        <v>53</v>
      </c>
      <c r="B28" s="57"/>
      <c r="C28" s="57"/>
      <c r="D28" s="58"/>
      <c r="E28" s="41" t="s">
        <v>30</v>
      </c>
      <c r="F28" s="42"/>
      <c r="G28" s="42"/>
      <c r="H28" s="43"/>
      <c r="I28" s="41" t="s">
        <v>31</v>
      </c>
      <c r="J28" s="42"/>
      <c r="K28" s="42"/>
      <c r="L28" s="43"/>
      <c r="M28" s="56" t="s">
        <v>32</v>
      </c>
      <c r="N28" s="57"/>
      <c r="O28" s="57"/>
      <c r="P28" s="57"/>
      <c r="Q28" s="58"/>
      <c r="R28" s="96"/>
      <c r="S28" s="97"/>
      <c r="T28" s="97"/>
      <c r="U28" s="98"/>
      <c r="V28" s="105"/>
      <c r="W28" s="106"/>
      <c r="X28" s="106"/>
      <c r="Y28" s="107"/>
      <c r="Z28" s="76" t="s">
        <v>22</v>
      </c>
      <c r="AA28" s="77"/>
      <c r="AB28" s="77"/>
      <c r="AC28" s="77"/>
      <c r="AD28" s="78"/>
      <c r="AE28" s="7"/>
      <c r="AJ28" s="27">
        <v>410</v>
      </c>
      <c r="AK28" s="28">
        <v>27</v>
      </c>
    </row>
    <row r="29" spans="1:37" ht="13.5" x14ac:dyDescent="0.15">
      <c r="A29" s="59"/>
      <c r="B29" s="60"/>
      <c r="C29" s="60"/>
      <c r="D29" s="61"/>
      <c r="E29" s="44"/>
      <c r="F29" s="45"/>
      <c r="G29" s="45"/>
      <c r="H29" s="46"/>
      <c r="I29" s="44"/>
      <c r="J29" s="45"/>
      <c r="K29" s="45"/>
      <c r="L29" s="46"/>
      <c r="M29" s="59"/>
      <c r="N29" s="60"/>
      <c r="O29" s="60"/>
      <c r="P29" s="60"/>
      <c r="Q29" s="61"/>
      <c r="R29" s="44"/>
      <c r="S29" s="45"/>
      <c r="T29" s="45"/>
      <c r="U29" s="46"/>
      <c r="V29" s="59"/>
      <c r="W29" s="60"/>
      <c r="X29" s="60"/>
      <c r="Y29" s="61"/>
      <c r="Z29" s="73" t="s">
        <v>23</v>
      </c>
      <c r="AA29" s="74"/>
      <c r="AB29" s="74"/>
      <c r="AC29" s="74"/>
      <c r="AD29" s="75"/>
      <c r="AE29" s="7"/>
      <c r="AJ29" s="27">
        <v>440</v>
      </c>
      <c r="AK29" s="28">
        <v>28</v>
      </c>
    </row>
    <row r="30" spans="1:37" ht="13.5" x14ac:dyDescent="0.15">
      <c r="A30" s="162"/>
      <c r="B30" s="65" t="s">
        <v>39</v>
      </c>
      <c r="C30" s="164"/>
      <c r="D30" s="39" t="s">
        <v>40</v>
      </c>
      <c r="E30" s="166"/>
      <c r="F30" s="167"/>
      <c r="G30" s="167"/>
      <c r="H30" s="39" t="s">
        <v>20</v>
      </c>
      <c r="I30" s="166"/>
      <c r="J30" s="167"/>
      <c r="K30" s="167"/>
      <c r="L30" s="39" t="s">
        <v>20</v>
      </c>
      <c r="M30" s="47" t="str">
        <f>IF(E30+I30=0,"",E30+I30)</f>
        <v/>
      </c>
      <c r="N30" s="48"/>
      <c r="O30" s="48"/>
      <c r="P30" s="48"/>
      <c r="Q30" s="39" t="s">
        <v>20</v>
      </c>
      <c r="R30" s="67" t="str">
        <f>IF(SUM(IF(C30&gt;=17,M30,0),IF(C32&gt;=17,M32,0),IF(C34&gt;=17,M34,0))=0,"",SUM(IF(C30&gt;=17,M30,0),IF(C32&gt;=17,M32,0),IF(C34&gt;=17,M34,0)))</f>
        <v/>
      </c>
      <c r="S30" s="68"/>
      <c r="T30" s="68"/>
      <c r="U30" s="54" t="s">
        <v>20</v>
      </c>
      <c r="V30" s="170"/>
      <c r="W30" s="171"/>
      <c r="X30" s="171"/>
      <c r="Y30" s="172"/>
      <c r="Z30" s="176"/>
      <c r="AA30" s="177"/>
      <c r="AB30" s="177"/>
      <c r="AC30" s="177"/>
      <c r="AD30" s="80" t="s">
        <v>20</v>
      </c>
      <c r="AE30" s="1"/>
      <c r="AJ30" s="27">
        <v>470</v>
      </c>
      <c r="AK30" s="28">
        <v>29</v>
      </c>
    </row>
    <row r="31" spans="1:37" ht="13.5" x14ac:dyDescent="0.15">
      <c r="A31" s="163"/>
      <c r="B31" s="66"/>
      <c r="C31" s="165"/>
      <c r="D31" s="40"/>
      <c r="E31" s="168"/>
      <c r="F31" s="169"/>
      <c r="G31" s="169"/>
      <c r="H31" s="40"/>
      <c r="I31" s="168"/>
      <c r="J31" s="169"/>
      <c r="K31" s="169"/>
      <c r="L31" s="40"/>
      <c r="M31" s="49"/>
      <c r="N31" s="50"/>
      <c r="O31" s="50"/>
      <c r="P31" s="50"/>
      <c r="Q31" s="40"/>
      <c r="R31" s="69"/>
      <c r="S31" s="70"/>
      <c r="T31" s="70"/>
      <c r="U31" s="55"/>
      <c r="V31" s="173"/>
      <c r="W31" s="174"/>
      <c r="X31" s="174"/>
      <c r="Y31" s="175"/>
      <c r="Z31" s="178"/>
      <c r="AA31" s="179"/>
      <c r="AB31" s="179"/>
      <c r="AC31" s="179"/>
      <c r="AD31" s="81"/>
      <c r="AE31" s="1"/>
      <c r="AJ31" s="27">
        <v>500</v>
      </c>
      <c r="AK31" s="28">
        <v>30</v>
      </c>
    </row>
    <row r="32" spans="1:37" ht="13.5" x14ac:dyDescent="0.15">
      <c r="A32" s="71" t="str">
        <f>IF(A30="","",IF(A30=12,1,A30+1))</f>
        <v/>
      </c>
      <c r="B32" s="65" t="s">
        <v>39</v>
      </c>
      <c r="C32" s="164"/>
      <c r="D32" s="39" t="s">
        <v>40</v>
      </c>
      <c r="E32" s="166"/>
      <c r="F32" s="167"/>
      <c r="G32" s="167"/>
      <c r="H32" s="39" t="s">
        <v>20</v>
      </c>
      <c r="I32" s="166"/>
      <c r="J32" s="167"/>
      <c r="K32" s="167"/>
      <c r="L32" s="39" t="s">
        <v>20</v>
      </c>
      <c r="M32" s="47" t="str">
        <f t="shared" ref="M32" si="0">IF(E32+I32=0,"",E32+I32)</f>
        <v/>
      </c>
      <c r="N32" s="48"/>
      <c r="O32" s="48"/>
      <c r="P32" s="48"/>
      <c r="Q32" s="39" t="s">
        <v>20</v>
      </c>
      <c r="R32" s="56" t="s">
        <v>13</v>
      </c>
      <c r="S32" s="57"/>
      <c r="T32" s="57"/>
      <c r="U32" s="58"/>
      <c r="V32" s="56" t="s">
        <v>14</v>
      </c>
      <c r="W32" s="57"/>
      <c r="X32" s="57"/>
      <c r="Y32" s="58"/>
      <c r="Z32" s="180"/>
      <c r="AA32" s="181"/>
      <c r="AB32" s="181"/>
      <c r="AC32" s="181"/>
      <c r="AD32" s="81" t="s">
        <v>20</v>
      </c>
      <c r="AE32" s="1"/>
      <c r="AJ32" s="27">
        <v>530</v>
      </c>
      <c r="AK32" s="28">
        <v>31</v>
      </c>
    </row>
    <row r="33" spans="1:37" x14ac:dyDescent="0.15">
      <c r="A33" s="72"/>
      <c r="B33" s="66"/>
      <c r="C33" s="165"/>
      <c r="D33" s="40"/>
      <c r="E33" s="168"/>
      <c r="F33" s="169"/>
      <c r="G33" s="169"/>
      <c r="H33" s="40"/>
      <c r="I33" s="168"/>
      <c r="J33" s="169"/>
      <c r="K33" s="169"/>
      <c r="L33" s="40"/>
      <c r="M33" s="49"/>
      <c r="N33" s="50"/>
      <c r="O33" s="50"/>
      <c r="P33" s="50"/>
      <c r="Q33" s="40"/>
      <c r="R33" s="59"/>
      <c r="S33" s="60"/>
      <c r="T33" s="60"/>
      <c r="U33" s="61"/>
      <c r="V33" s="59"/>
      <c r="W33" s="60"/>
      <c r="X33" s="60"/>
      <c r="Y33" s="61"/>
      <c r="Z33" s="180"/>
      <c r="AA33" s="181"/>
      <c r="AB33" s="181"/>
      <c r="AC33" s="181"/>
      <c r="AD33" s="81"/>
      <c r="AJ33" s="27">
        <v>560</v>
      </c>
      <c r="AK33" s="28">
        <v>32</v>
      </c>
    </row>
    <row r="34" spans="1:37" x14ac:dyDescent="0.15">
      <c r="A34" s="71" t="str">
        <f>IF(A32="","",IF(A32=12,1,A32+1))</f>
        <v/>
      </c>
      <c r="B34" s="65" t="s">
        <v>39</v>
      </c>
      <c r="C34" s="164"/>
      <c r="D34" s="39" t="s">
        <v>40</v>
      </c>
      <c r="E34" s="166"/>
      <c r="F34" s="167"/>
      <c r="G34" s="167"/>
      <c r="H34" s="39" t="s">
        <v>20</v>
      </c>
      <c r="I34" s="166"/>
      <c r="J34" s="167"/>
      <c r="K34" s="167"/>
      <c r="L34" s="39" t="s">
        <v>20</v>
      </c>
      <c r="M34" s="47" t="str">
        <f t="shared" ref="M34" si="1">IF(E34+I34=0,"",E34+I34)</f>
        <v/>
      </c>
      <c r="N34" s="48"/>
      <c r="O34" s="48"/>
      <c r="P34" s="48"/>
      <c r="Q34" s="39" t="s">
        <v>20</v>
      </c>
      <c r="R34" s="67" t="str">
        <f>IFERROR(ROUNDDOWN(R30/SUM(IF(C30&gt;=17,1,0),IF(C32&gt;=17,1,0),IF(C34&gt;=17,1,0)),0),"")</f>
        <v/>
      </c>
      <c r="S34" s="68"/>
      <c r="T34" s="68"/>
      <c r="U34" s="54" t="s">
        <v>20</v>
      </c>
      <c r="V34" s="182"/>
      <c r="W34" s="183"/>
      <c r="X34" s="183"/>
      <c r="Y34" s="54" t="s">
        <v>20</v>
      </c>
      <c r="Z34" s="186"/>
      <c r="AA34" s="187"/>
      <c r="AB34" s="187"/>
      <c r="AC34" s="187"/>
      <c r="AD34" s="188"/>
      <c r="AJ34" s="27">
        <v>590</v>
      </c>
      <c r="AK34" s="28">
        <v>33</v>
      </c>
    </row>
    <row r="35" spans="1:37" ht="13.5" customHeight="1" x14ac:dyDescent="0.15">
      <c r="A35" s="72"/>
      <c r="B35" s="66"/>
      <c r="C35" s="165"/>
      <c r="D35" s="40"/>
      <c r="E35" s="168"/>
      <c r="F35" s="169"/>
      <c r="G35" s="169"/>
      <c r="H35" s="40"/>
      <c r="I35" s="168"/>
      <c r="J35" s="169"/>
      <c r="K35" s="169"/>
      <c r="L35" s="40"/>
      <c r="M35" s="49"/>
      <c r="N35" s="50"/>
      <c r="O35" s="50"/>
      <c r="P35" s="50"/>
      <c r="Q35" s="40"/>
      <c r="R35" s="69"/>
      <c r="S35" s="70"/>
      <c r="T35" s="70"/>
      <c r="U35" s="55"/>
      <c r="V35" s="184"/>
      <c r="W35" s="185"/>
      <c r="X35" s="185"/>
      <c r="Y35" s="55"/>
      <c r="Z35" s="189"/>
      <c r="AA35" s="190"/>
      <c r="AB35" s="190"/>
      <c r="AC35" s="190"/>
      <c r="AD35" s="191"/>
      <c r="AF35" s="3"/>
      <c r="AJ35" s="27">
        <v>620</v>
      </c>
      <c r="AK35" s="28">
        <v>34</v>
      </c>
    </row>
    <row r="36" spans="1:37" ht="13.5" customHeight="1" x14ac:dyDescent="0.15">
      <c r="A36" s="51" t="s">
        <v>10</v>
      </c>
      <c r="B36" s="52"/>
      <c r="C36" s="52"/>
      <c r="D36" s="52"/>
      <c r="E36" s="52"/>
      <c r="F36" s="52"/>
      <c r="G36" s="52"/>
      <c r="H36" s="53"/>
      <c r="I36" s="51" t="s">
        <v>15</v>
      </c>
      <c r="J36" s="52"/>
      <c r="K36" s="52"/>
      <c r="L36" s="52"/>
      <c r="M36" s="52"/>
      <c r="N36" s="52"/>
      <c r="O36" s="52"/>
      <c r="P36" s="52"/>
      <c r="Q36" s="53"/>
      <c r="R36" s="8"/>
      <c r="S36" s="8"/>
      <c r="T36" s="8"/>
      <c r="U36" s="8"/>
      <c r="V36" s="8"/>
      <c r="W36" s="8"/>
      <c r="X36" s="8"/>
      <c r="Y36" s="8"/>
      <c r="Z36" s="8"/>
      <c r="AA36" s="8"/>
      <c r="AB36" s="1"/>
      <c r="AC36" s="1"/>
      <c r="AD36" s="1"/>
      <c r="AJ36" s="27">
        <v>650</v>
      </c>
      <c r="AK36" s="28">
        <v>35</v>
      </c>
    </row>
    <row r="37" spans="1:37" ht="17.25" customHeight="1" x14ac:dyDescent="0.15">
      <c r="A37" s="192"/>
      <c r="B37" s="193"/>
      <c r="C37" s="193"/>
      <c r="D37" s="137" t="s">
        <v>41</v>
      </c>
      <c r="E37" s="137"/>
      <c r="F37" s="123" t="str">
        <f>IF(A37="","",VLOOKUP(A37,$AJ$1:$AK$48,2,0))</f>
        <v/>
      </c>
      <c r="G37" s="123"/>
      <c r="H37" s="124"/>
      <c r="I37" s="67" t="str">
        <f>IF(R34=0,"",IF(V34="",IF(R34="","",IF(R34&lt;63000,58,IF(R34&lt;73000,68,IF(R34&lt;83000,78,IF(R34&lt;93000,88,IF(R34&lt;101000,98,IF(R34&lt;107000,104,IF(R34&lt;114000,110,IF(R34&lt;122000,118,IF(R34&lt;130000,126,IF(R34&lt;138000,134,IF(R34&lt;146000,142,IF(R34&lt;155000,150,IF(R34&lt;165000,160,IF(R34&lt;175000,170,IF(R34&lt;185000,180,IF(R34&lt;195000,190,IF(R34&lt;210000,200,IF(R34&lt;230000,220,IF(R34&lt;250000,240,IF(R34&lt;270000,260,IF(R34&lt;290000,280,IF(R34&lt;310000,300,IF(R34&lt;330000,320,IF(R34&lt;350000,340,IF(R34&lt;370000,360,IF(R34&lt;395000,380,IF(R34&lt;425000,410,IF(R34&lt;455000,440,IF(R34&lt;485000,470,IF(R34&lt;515000,500,IF(R34&lt;545000,530,IF(R34&lt;575000,560,IF(R34&lt;605000,590,IF(R34&lt;635000,620,IF(R34&lt;665000,650,IF(R34&lt;695000,680,IF(R34&lt;730000,710,IF(R34&lt;770000,750,IF(R34&lt;810000,790,IF(R34&lt;855000,830,IF(R34&lt;905000,880,IF(R34&lt;955000,930,IF(R34&lt;1005000,980,IF(R34&lt;1055000,1030,IF(R34&lt;1115000,1090,IF(R34&lt;1175000,1150,IF(R34&lt;1235000,1210,IF(R34&lt;1295000,1270,IF(R34&lt;1355000,1330,1390)))))))))))))))))))))))))))))))))))))))))))))))))),IF(V34&lt;63000,58,IF(V34&lt;73000,68,IF(V34&lt;83000,78,IF(V34&lt;93000,88,IF(V34&lt;101000,98,IF(V34&lt;107000,104,IF(V34&lt;114000,110,IF(V34&lt;122000,118,IF(V34&lt;130000,126,IF(V34&lt;138000,134,IF(V34&lt;146000,142,IF(V34&lt;155000,150,IF(V34&lt;165000,160,IF(V34&lt;175000,170,IF(V34&lt;185000,180,IF(V34&lt;195000,190,IF(V34&lt;210000,200,IF(V34&lt;230000,220,IF(V34&lt;250000,240,IF(V34&lt;270000,260,IF(V34&lt;290000,280,IF(V34&lt;310000,300,IF(V34&lt;330000,320,IF(V34&lt;350000,340,IF(V34&lt;370000,360,IF(V34&lt;395000,380,IF(V34&lt;425000,410,IF(V34&lt;455000,440,IF(V34&lt;485000,470,IF(V34&lt;515000,500,IF(V34&lt;545000,530,IF(V34&lt;575000,560,IF(V34&lt;605000,590,IF(V34&lt;635000,620,IF(V34&lt;665000,650,IF(V34&lt;695000,680,IF(V34&lt;730000,710,IF(V34&lt;770000,750,IF(V34&lt;810000,790,IF(V34&lt;855000,830,IF(V34&lt;905000,880,IF(V34&lt;955000,930,IF(V34&lt;1005000,980,IF(V34&lt;1055000,1030,IF(V34&lt;1115000,1090,IF(V34&lt;1175000,1150,IF(V34&lt;1235000,1210,IF(V34&lt;1295000,1270,IF(V34&lt;1355000,1330,1390)))))))))))))))))))))))))))))))))))))))))))))))))))</f>
        <v/>
      </c>
      <c r="J37" s="68"/>
      <c r="K37" s="68"/>
      <c r="L37" s="137" t="s">
        <v>41</v>
      </c>
      <c r="M37" s="137"/>
      <c r="N37" s="123" t="str">
        <f>IF(I37="","",VLOOKUP(I37,$AJ$1:$AK$48,2,0))</f>
        <v/>
      </c>
      <c r="O37" s="123"/>
      <c r="P37" s="123"/>
      <c r="Q37" s="124"/>
      <c r="R37" s="140" t="str">
        <f>IF(I37="","",IF((F37-N37)&gt;=1,"",IF(N37-F37&gt;=1,"","【注意】等級差がありません！")))</f>
        <v/>
      </c>
      <c r="S37" s="141"/>
      <c r="T37" s="141"/>
      <c r="U37" s="141"/>
      <c r="V37" s="141"/>
      <c r="W37" s="141"/>
      <c r="X37" s="141"/>
      <c r="Y37" s="141"/>
      <c r="Z37" s="141"/>
      <c r="AA37" s="141"/>
      <c r="AB37" s="141"/>
      <c r="AC37" s="141"/>
      <c r="AD37" s="141"/>
      <c r="AJ37" s="27">
        <v>680</v>
      </c>
      <c r="AK37" s="28">
        <v>36</v>
      </c>
    </row>
    <row r="38" spans="1:37" ht="17.25" customHeight="1" x14ac:dyDescent="0.15">
      <c r="A38" s="194"/>
      <c r="B38" s="195"/>
      <c r="C38" s="195"/>
      <c r="D38" s="138"/>
      <c r="E38" s="138"/>
      <c r="F38" s="125"/>
      <c r="G38" s="125"/>
      <c r="H38" s="126"/>
      <c r="I38" s="69"/>
      <c r="J38" s="70"/>
      <c r="K38" s="70"/>
      <c r="L38" s="138"/>
      <c r="M38" s="138"/>
      <c r="N38" s="125"/>
      <c r="O38" s="125"/>
      <c r="P38" s="125"/>
      <c r="Q38" s="126"/>
      <c r="R38" s="140"/>
      <c r="S38" s="141"/>
      <c r="T38" s="141"/>
      <c r="U38" s="141"/>
      <c r="V38" s="141"/>
      <c r="W38" s="141"/>
      <c r="X38" s="141"/>
      <c r="Y38" s="141"/>
      <c r="Z38" s="141"/>
      <c r="AA38" s="141"/>
      <c r="AB38" s="141"/>
      <c r="AC38" s="141"/>
      <c r="AD38" s="141"/>
      <c r="AJ38" s="27">
        <v>710</v>
      </c>
      <c r="AK38" s="28">
        <v>37</v>
      </c>
    </row>
    <row r="39" spans="1:37" ht="13.5"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J39" s="27">
        <v>750</v>
      </c>
      <c r="AK39" s="28">
        <v>38</v>
      </c>
    </row>
    <row r="40" spans="1:37" ht="13.5" x14ac:dyDescent="0.15">
      <c r="A40" s="127" t="s">
        <v>44</v>
      </c>
      <c r="B40" s="128"/>
      <c r="C40" s="129" t="s">
        <v>45</v>
      </c>
      <c r="D40" s="129"/>
      <c r="E40" s="129"/>
      <c r="F40" s="129"/>
      <c r="G40" s="129"/>
      <c r="H40" s="129"/>
      <c r="I40" s="129"/>
      <c r="J40" s="129"/>
      <c r="K40" s="129"/>
      <c r="L40" s="129"/>
      <c r="M40" s="129"/>
      <c r="N40" s="129"/>
      <c r="O40" s="129"/>
      <c r="P40" s="129"/>
      <c r="Q40" s="129"/>
      <c r="R40" s="129"/>
      <c r="S40" s="130"/>
      <c r="T40" s="1"/>
      <c r="U40" s="1"/>
      <c r="V40" s="1"/>
      <c r="W40" s="1"/>
      <c r="X40" s="1"/>
      <c r="Y40" s="1"/>
      <c r="Z40" s="1"/>
      <c r="AA40" s="1"/>
      <c r="AB40" s="1"/>
      <c r="AC40" s="1"/>
      <c r="AD40" s="1"/>
      <c r="AJ40" s="27">
        <v>930</v>
      </c>
      <c r="AK40" s="28">
        <v>42</v>
      </c>
    </row>
    <row r="41" spans="1:37" ht="13.5" x14ac:dyDescent="0.15">
      <c r="A41" s="202" t="b">
        <v>0</v>
      </c>
      <c r="B41" s="203"/>
      <c r="C41" s="131" t="s">
        <v>46</v>
      </c>
      <c r="D41" s="131"/>
      <c r="E41" s="131"/>
      <c r="F41" s="131"/>
      <c r="G41" s="131"/>
      <c r="H41" s="131"/>
      <c r="I41" s="131"/>
      <c r="J41" s="131"/>
      <c r="K41" s="131"/>
      <c r="L41" s="131"/>
      <c r="M41" s="131"/>
      <c r="N41" s="131"/>
      <c r="O41" s="131"/>
      <c r="P41" s="131"/>
      <c r="Q41" s="131"/>
      <c r="R41" s="131"/>
      <c r="S41" s="132"/>
      <c r="T41" s="1"/>
      <c r="U41" s="1"/>
      <c r="V41" s="1"/>
      <c r="W41" s="1"/>
      <c r="X41" s="1"/>
      <c r="Y41" s="1"/>
      <c r="Z41" s="1"/>
      <c r="AA41" s="1"/>
      <c r="AB41" s="1"/>
      <c r="AC41" s="1"/>
      <c r="AD41" s="1"/>
      <c r="AJ41" s="27">
        <v>980</v>
      </c>
      <c r="AK41" s="28">
        <v>43</v>
      </c>
    </row>
    <row r="42" spans="1:37" ht="13.5" customHeight="1" x14ac:dyDescent="0.15">
      <c r="A42" s="204"/>
      <c r="B42" s="205"/>
      <c r="C42" s="135" t="s">
        <v>47</v>
      </c>
      <c r="D42" s="135"/>
      <c r="E42" s="135"/>
      <c r="F42" s="135"/>
      <c r="G42" s="135"/>
      <c r="H42" s="135"/>
      <c r="I42" s="135"/>
      <c r="J42" s="135"/>
      <c r="K42" s="135"/>
      <c r="L42" s="135"/>
      <c r="M42" s="135"/>
      <c r="N42" s="135"/>
      <c r="O42" s="135"/>
      <c r="P42" s="135"/>
      <c r="Q42" s="135"/>
      <c r="R42" s="135"/>
      <c r="S42" s="136"/>
      <c r="T42" s="1"/>
      <c r="U42" s="1"/>
      <c r="V42" s="1"/>
      <c r="W42" s="1"/>
      <c r="X42" s="1"/>
      <c r="Y42" s="1"/>
      <c r="Z42" s="1"/>
      <c r="AA42" s="1"/>
      <c r="AB42" s="1"/>
      <c r="AC42" s="1"/>
      <c r="AD42" s="1"/>
      <c r="AJ42" s="27">
        <v>1030</v>
      </c>
      <c r="AK42" s="28">
        <v>44</v>
      </c>
    </row>
    <row r="43" spans="1:37" ht="14.25" thickBo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J43" s="27">
        <v>1090</v>
      </c>
      <c r="AK43" s="28">
        <v>45</v>
      </c>
    </row>
    <row r="44" spans="1:37" ht="14.25" thickTop="1" x14ac:dyDescent="0.15">
      <c r="A44" s="9"/>
      <c r="B44" s="10"/>
      <c r="C44" s="10"/>
      <c r="D44" s="10"/>
      <c r="E44" s="10"/>
      <c r="F44" s="10"/>
      <c r="G44" s="10"/>
      <c r="H44" s="10"/>
      <c r="I44" s="10"/>
      <c r="J44" s="10"/>
      <c r="K44" s="10"/>
      <c r="L44" s="10"/>
      <c r="M44" s="10"/>
      <c r="N44" s="11"/>
      <c r="O44" s="7"/>
      <c r="Q44" s="12"/>
      <c r="R44" s="13"/>
      <c r="S44" s="13"/>
      <c r="T44" s="13"/>
      <c r="U44" s="13"/>
      <c r="V44" s="13"/>
      <c r="W44" s="13"/>
      <c r="X44" s="13"/>
      <c r="Y44" s="13"/>
      <c r="Z44" s="13"/>
      <c r="AA44" s="13"/>
      <c r="AB44" s="13"/>
      <c r="AC44" s="13"/>
      <c r="AD44" s="14"/>
      <c r="AJ44" s="27">
        <v>1150</v>
      </c>
      <c r="AK44" s="28">
        <v>46</v>
      </c>
    </row>
    <row r="45" spans="1:37" x14ac:dyDescent="0.15">
      <c r="A45" s="121" t="s">
        <v>33</v>
      </c>
      <c r="B45" s="119"/>
      <c r="C45" s="119"/>
      <c r="D45" s="119"/>
      <c r="E45" s="119"/>
      <c r="F45" s="119"/>
      <c r="G45" s="119"/>
      <c r="H45" s="119"/>
      <c r="I45" s="119"/>
      <c r="J45" s="119"/>
      <c r="K45" s="119"/>
      <c r="L45" s="119"/>
      <c r="M45" s="119"/>
      <c r="N45" s="122"/>
      <c r="O45" s="32"/>
      <c r="Q45" s="118" t="s">
        <v>52</v>
      </c>
      <c r="R45" s="119"/>
      <c r="S45" s="119"/>
      <c r="T45" s="119"/>
      <c r="U45" s="119"/>
      <c r="V45" s="119"/>
      <c r="W45" s="119"/>
      <c r="X45" s="119"/>
      <c r="Y45" s="119"/>
      <c r="Z45" s="119"/>
      <c r="AA45" s="119"/>
      <c r="AB45" s="119"/>
      <c r="AC45" s="119"/>
      <c r="AD45" s="120"/>
      <c r="AJ45" s="27">
        <v>1210</v>
      </c>
      <c r="AK45" s="28">
        <v>47</v>
      </c>
    </row>
    <row r="46" spans="1:37" x14ac:dyDescent="0.15">
      <c r="A46" s="121"/>
      <c r="B46" s="119"/>
      <c r="C46" s="119"/>
      <c r="D46" s="119"/>
      <c r="E46" s="119"/>
      <c r="F46" s="119"/>
      <c r="G46" s="119"/>
      <c r="H46" s="119"/>
      <c r="I46" s="119"/>
      <c r="J46" s="119"/>
      <c r="K46" s="119"/>
      <c r="L46" s="119"/>
      <c r="M46" s="119"/>
      <c r="N46" s="122"/>
      <c r="O46" s="32"/>
      <c r="Q46" s="118"/>
      <c r="R46" s="119"/>
      <c r="S46" s="119"/>
      <c r="T46" s="119"/>
      <c r="U46" s="119"/>
      <c r="V46" s="119"/>
      <c r="W46" s="119"/>
      <c r="X46" s="119"/>
      <c r="Y46" s="119"/>
      <c r="Z46" s="119"/>
      <c r="AA46" s="119"/>
      <c r="AB46" s="119"/>
      <c r="AC46" s="119"/>
      <c r="AD46" s="120"/>
      <c r="AJ46" s="27">
        <v>1270</v>
      </c>
      <c r="AK46" s="28">
        <v>48</v>
      </c>
    </row>
    <row r="47" spans="1:37" ht="13.5" x14ac:dyDescent="0.15">
      <c r="A47" s="15"/>
      <c r="B47" s="7"/>
      <c r="C47" s="7"/>
      <c r="D47" s="7"/>
      <c r="E47" s="7"/>
      <c r="F47" s="7"/>
      <c r="G47" s="7"/>
      <c r="H47" s="196"/>
      <c r="I47" s="196"/>
      <c r="J47" s="196"/>
      <c r="K47" s="196"/>
      <c r="L47" s="196"/>
      <c r="M47" s="196"/>
      <c r="N47" s="197"/>
      <c r="O47" s="7"/>
      <c r="Q47" s="16"/>
      <c r="R47" s="7"/>
      <c r="S47" s="7"/>
      <c r="T47" s="7"/>
      <c r="U47" s="7"/>
      <c r="V47" s="7"/>
      <c r="W47" s="7"/>
      <c r="X47" s="7"/>
      <c r="Y47" s="7"/>
      <c r="Z47" s="7"/>
      <c r="AA47" s="7"/>
      <c r="AB47" s="7"/>
      <c r="AC47" s="7"/>
      <c r="AD47" s="17"/>
      <c r="AJ47" s="27">
        <v>1330</v>
      </c>
      <c r="AK47" s="28">
        <v>49</v>
      </c>
    </row>
    <row r="48" spans="1:37" ht="13.5" x14ac:dyDescent="0.15">
      <c r="A48" s="15"/>
      <c r="B48" s="1"/>
      <c r="C48" s="1"/>
      <c r="D48" s="1"/>
      <c r="E48" s="1"/>
      <c r="F48" s="1"/>
      <c r="G48" s="1"/>
      <c r="H48" s="1"/>
      <c r="I48" s="1"/>
      <c r="J48" s="1"/>
      <c r="K48" s="1"/>
      <c r="L48" s="7"/>
      <c r="M48" s="7"/>
      <c r="N48" s="18"/>
      <c r="O48" s="7"/>
      <c r="Q48" s="16"/>
      <c r="R48" s="7" t="s">
        <v>16</v>
      </c>
      <c r="S48" s="7"/>
      <c r="T48" s="7"/>
      <c r="U48" s="7"/>
      <c r="V48" s="7"/>
      <c r="W48" s="7"/>
      <c r="X48" s="7"/>
      <c r="Y48" s="7"/>
      <c r="Z48" s="7"/>
      <c r="AA48" s="7"/>
      <c r="AB48" s="7"/>
      <c r="AC48" s="7"/>
      <c r="AD48" s="17"/>
      <c r="AJ48" s="27">
        <v>1390</v>
      </c>
      <c r="AK48" s="28">
        <v>50</v>
      </c>
    </row>
    <row r="49" spans="1:30" ht="13.5" x14ac:dyDescent="0.15">
      <c r="A49" s="15"/>
      <c r="B49" s="134" t="s">
        <v>17</v>
      </c>
      <c r="C49" s="134"/>
      <c r="D49" s="134"/>
      <c r="E49" s="198"/>
      <c r="F49" s="198"/>
      <c r="G49" s="198"/>
      <c r="H49" s="198"/>
      <c r="I49" s="198"/>
      <c r="J49" s="198"/>
      <c r="K49" s="198"/>
      <c r="L49" s="198"/>
      <c r="M49" s="198"/>
      <c r="N49" s="199"/>
      <c r="O49" s="7"/>
      <c r="Q49" s="16"/>
      <c r="R49" s="7"/>
      <c r="S49" s="7"/>
      <c r="T49" s="7"/>
      <c r="U49" s="7"/>
      <c r="V49" s="7"/>
      <c r="W49" s="7"/>
      <c r="X49" s="7"/>
      <c r="Y49" s="7"/>
      <c r="Z49" s="7"/>
      <c r="AA49" s="7"/>
      <c r="AB49" s="7"/>
      <c r="AC49" s="7"/>
      <c r="AD49" s="17"/>
    </row>
    <row r="50" spans="1:30" ht="13.5" x14ac:dyDescent="0.15">
      <c r="A50" s="15"/>
      <c r="B50" s="134"/>
      <c r="C50" s="134"/>
      <c r="D50" s="134"/>
      <c r="E50" s="198"/>
      <c r="F50" s="198"/>
      <c r="G50" s="198"/>
      <c r="H50" s="198"/>
      <c r="I50" s="198"/>
      <c r="J50" s="198"/>
      <c r="K50" s="198"/>
      <c r="L50" s="198"/>
      <c r="M50" s="198"/>
      <c r="N50" s="199"/>
      <c r="O50" s="7"/>
      <c r="Q50" s="19"/>
      <c r="R50" s="196"/>
      <c r="S50" s="196"/>
      <c r="T50" s="196"/>
      <c r="U50" s="196"/>
      <c r="V50" s="196"/>
      <c r="W50" s="196"/>
      <c r="X50" s="196"/>
      <c r="Y50" s="7"/>
      <c r="Z50" s="7"/>
      <c r="AA50" s="7"/>
      <c r="AB50" s="7"/>
      <c r="AC50" s="7"/>
      <c r="AD50" s="17"/>
    </row>
    <row r="51" spans="1:30" ht="13.5" x14ac:dyDescent="0.15">
      <c r="A51" s="15"/>
      <c r="B51" s="133" t="s">
        <v>18</v>
      </c>
      <c r="C51" s="133"/>
      <c r="D51" s="133"/>
      <c r="E51" s="200"/>
      <c r="F51" s="200"/>
      <c r="G51" s="200"/>
      <c r="H51" s="200"/>
      <c r="I51" s="200"/>
      <c r="J51" s="200"/>
      <c r="K51" s="200"/>
      <c r="L51" s="200"/>
      <c r="M51" s="200"/>
      <c r="N51" s="199"/>
      <c r="O51" s="7"/>
      <c r="Q51" s="20"/>
      <c r="R51" s="7"/>
      <c r="S51" s="7"/>
      <c r="T51" s="7"/>
      <c r="U51" s="7"/>
      <c r="V51" s="7"/>
      <c r="W51" s="7"/>
      <c r="X51" s="7"/>
      <c r="Y51" s="7"/>
      <c r="Z51" s="7"/>
      <c r="AA51" s="7"/>
      <c r="AB51" s="7"/>
      <c r="AC51" s="7"/>
      <c r="AD51" s="17"/>
    </row>
    <row r="52" spans="1:30" ht="13.5" x14ac:dyDescent="0.15">
      <c r="A52" s="15"/>
      <c r="B52" s="133"/>
      <c r="C52" s="133"/>
      <c r="D52" s="133"/>
      <c r="E52" s="200"/>
      <c r="F52" s="200"/>
      <c r="G52" s="200"/>
      <c r="H52" s="200"/>
      <c r="I52" s="200"/>
      <c r="J52" s="200"/>
      <c r="K52" s="200"/>
      <c r="L52" s="200"/>
      <c r="M52" s="200"/>
      <c r="N52" s="199"/>
      <c r="O52" s="7"/>
      <c r="Q52" s="20"/>
      <c r="R52" s="139" t="s">
        <v>42</v>
      </c>
      <c r="S52" s="139"/>
      <c r="T52" s="198"/>
      <c r="U52" s="198"/>
      <c r="V52" s="198"/>
      <c r="W52" s="198"/>
      <c r="X52" s="198"/>
      <c r="Y52" s="198"/>
      <c r="Z52" s="198"/>
      <c r="AA52" s="198"/>
      <c r="AB52" s="198"/>
      <c r="AC52" s="198"/>
      <c r="AD52" s="201"/>
    </row>
    <row r="53" spans="1:30" ht="13.5" x14ac:dyDescent="0.15">
      <c r="A53" s="15"/>
      <c r="B53" s="133" t="s">
        <v>19</v>
      </c>
      <c r="C53" s="133"/>
      <c r="D53" s="133"/>
      <c r="E53" s="198"/>
      <c r="F53" s="198"/>
      <c r="G53" s="198"/>
      <c r="H53" s="198"/>
      <c r="I53" s="198"/>
      <c r="J53" s="198"/>
      <c r="K53" s="198"/>
      <c r="L53" s="198"/>
      <c r="M53" s="198"/>
      <c r="N53" s="199"/>
      <c r="O53" s="7"/>
      <c r="Q53" s="20"/>
      <c r="R53" s="139"/>
      <c r="S53" s="139"/>
      <c r="T53" s="198"/>
      <c r="U53" s="198"/>
      <c r="V53" s="198"/>
      <c r="W53" s="198"/>
      <c r="X53" s="198"/>
      <c r="Y53" s="198"/>
      <c r="Z53" s="198"/>
      <c r="AA53" s="198"/>
      <c r="AB53" s="198"/>
      <c r="AC53" s="198"/>
      <c r="AD53" s="201"/>
    </row>
    <row r="54" spans="1:30" ht="13.5" x14ac:dyDescent="0.15">
      <c r="A54" s="15"/>
      <c r="B54" s="133"/>
      <c r="C54" s="133"/>
      <c r="D54" s="133"/>
      <c r="E54" s="198"/>
      <c r="F54" s="198"/>
      <c r="G54" s="198"/>
      <c r="H54" s="198"/>
      <c r="I54" s="198"/>
      <c r="J54" s="198"/>
      <c r="K54" s="198"/>
      <c r="L54" s="198"/>
      <c r="M54" s="198"/>
      <c r="N54" s="199"/>
      <c r="O54" s="7"/>
      <c r="Q54" s="20"/>
      <c r="R54" s="139" t="s">
        <v>43</v>
      </c>
      <c r="S54" s="139"/>
      <c r="T54" s="198"/>
      <c r="U54" s="198"/>
      <c r="V54" s="198"/>
      <c r="W54" s="198"/>
      <c r="X54" s="198"/>
      <c r="Y54" s="198"/>
      <c r="Z54" s="198"/>
      <c r="AA54" s="198"/>
      <c r="AB54" s="198"/>
      <c r="AC54" s="198"/>
      <c r="AD54" s="201"/>
    </row>
    <row r="55" spans="1:30" ht="13.5" x14ac:dyDescent="0.15">
      <c r="A55" s="15"/>
      <c r="B55" s="1"/>
      <c r="C55" s="1"/>
      <c r="D55" s="1"/>
      <c r="E55" s="1"/>
      <c r="F55" s="1"/>
      <c r="G55" s="1"/>
      <c r="H55" s="1"/>
      <c r="I55" s="1"/>
      <c r="J55" s="1"/>
      <c r="K55" s="1"/>
      <c r="L55" s="1"/>
      <c r="M55" s="1"/>
      <c r="N55" s="18"/>
      <c r="O55" s="7"/>
      <c r="Q55" s="21"/>
      <c r="R55" s="139"/>
      <c r="S55" s="139"/>
      <c r="T55" s="198"/>
      <c r="U55" s="198"/>
      <c r="V55" s="198"/>
      <c r="W55" s="198"/>
      <c r="X55" s="198"/>
      <c r="Y55" s="198"/>
      <c r="Z55" s="198"/>
      <c r="AA55" s="198"/>
      <c r="AB55" s="198"/>
      <c r="AC55" s="198"/>
      <c r="AD55" s="201"/>
    </row>
    <row r="56" spans="1:30" ht="14.25" thickBot="1" x14ac:dyDescent="0.2">
      <c r="A56" s="22"/>
      <c r="B56" s="23"/>
      <c r="C56" s="23"/>
      <c r="D56" s="23"/>
      <c r="E56" s="23"/>
      <c r="F56" s="23"/>
      <c r="G56" s="23"/>
      <c r="H56" s="23"/>
      <c r="I56" s="23"/>
      <c r="J56" s="23"/>
      <c r="K56" s="23"/>
      <c r="L56" s="23"/>
      <c r="M56" s="23"/>
      <c r="N56" s="24"/>
      <c r="O56" s="7"/>
      <c r="Q56" s="5"/>
      <c r="R56" s="6"/>
      <c r="S56" s="6"/>
      <c r="T56" s="6"/>
      <c r="U56" s="6"/>
      <c r="V56" s="6"/>
      <c r="W56" s="6"/>
      <c r="X56" s="6"/>
      <c r="Y56" s="6"/>
      <c r="Z56" s="6"/>
      <c r="AA56" s="6"/>
      <c r="AB56" s="6"/>
      <c r="AC56" s="6"/>
      <c r="AD56" s="25"/>
    </row>
    <row r="57" spans="1:30" ht="14.25" thickTop="1" x14ac:dyDescent="0.15">
      <c r="A57" s="26"/>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3.5"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sheetData>
  <sheetProtection password="EB2B" sheet="1" objects="1" scenarios="1" selectLockedCells="1"/>
  <mergeCells count="122">
    <mergeCell ref="B53:D54"/>
    <mergeCell ref="B51:D52"/>
    <mergeCell ref="B49:D50"/>
    <mergeCell ref="E53:N54"/>
    <mergeCell ref="E51:N52"/>
    <mergeCell ref="E49:N50"/>
    <mergeCell ref="C42:S42"/>
    <mergeCell ref="D37:E38"/>
    <mergeCell ref="I37:K38"/>
    <mergeCell ref="F37:H38"/>
    <mergeCell ref="L37:M38"/>
    <mergeCell ref="R54:S55"/>
    <mergeCell ref="R52:S53"/>
    <mergeCell ref="R37:AD38"/>
    <mergeCell ref="A37:C38"/>
    <mergeCell ref="T54:AD55"/>
    <mergeCell ref="T52:AD53"/>
    <mergeCell ref="V2:X2"/>
    <mergeCell ref="V3:X6"/>
    <mergeCell ref="A13:A15"/>
    <mergeCell ref="B13:E13"/>
    <mergeCell ref="F13:J13"/>
    <mergeCell ref="H47:N47"/>
    <mergeCell ref="R50:X50"/>
    <mergeCell ref="Q45:AD46"/>
    <mergeCell ref="A45:N46"/>
    <mergeCell ref="N37:Q38"/>
    <mergeCell ref="I34:K35"/>
    <mergeCell ref="I32:K33"/>
    <mergeCell ref="I30:K31"/>
    <mergeCell ref="E34:G35"/>
    <mergeCell ref="E32:G33"/>
    <mergeCell ref="A40:B40"/>
    <mergeCell ref="A41:B42"/>
    <mergeCell ref="C40:S40"/>
    <mergeCell ref="C41:S41"/>
    <mergeCell ref="R16:AD16"/>
    <mergeCell ref="S2:U2"/>
    <mergeCell ref="S3:U6"/>
    <mergeCell ref="AB3:AD6"/>
    <mergeCell ref="M9:AC10"/>
    <mergeCell ref="AD32:AD33"/>
    <mergeCell ref="Z32:AC33"/>
    <mergeCell ref="Q30:Q31"/>
    <mergeCell ref="Q32:Q33"/>
    <mergeCell ref="R26:U29"/>
    <mergeCell ref="A26:Q27"/>
    <mergeCell ref="E28:H29"/>
    <mergeCell ref="D30:D31"/>
    <mergeCell ref="V26:Y29"/>
    <mergeCell ref="R17:AD18"/>
    <mergeCell ref="R19:AD19"/>
    <mergeCell ref="R30:T31"/>
    <mergeCell ref="U30:U31"/>
    <mergeCell ref="A19:Q19"/>
    <mergeCell ref="A22:Q22"/>
    <mergeCell ref="R24:S24"/>
    <mergeCell ref="R23:S23"/>
    <mergeCell ref="M28:Q29"/>
    <mergeCell ref="U23:AD23"/>
    <mergeCell ref="B30:B31"/>
    <mergeCell ref="C30:C31"/>
    <mergeCell ref="G10:L11"/>
    <mergeCell ref="AB1:AD1"/>
    <mergeCell ref="D24:Q24"/>
    <mergeCell ref="D23:Q23"/>
    <mergeCell ref="A17:Q18"/>
    <mergeCell ref="A20:Q21"/>
    <mergeCell ref="H30:H31"/>
    <mergeCell ref="R20:AD21"/>
    <mergeCell ref="A16:Q16"/>
    <mergeCell ref="B14:E15"/>
    <mergeCell ref="F14:J15"/>
    <mergeCell ref="Z30:AC31"/>
    <mergeCell ref="AD30:AD31"/>
    <mergeCell ref="A23:B23"/>
    <mergeCell ref="A24:B24"/>
    <mergeCell ref="R22:AD22"/>
    <mergeCell ref="U24:AD24"/>
    <mergeCell ref="Y2:AA2"/>
    <mergeCell ref="Y3:AA6"/>
    <mergeCell ref="A2:F2"/>
    <mergeCell ref="A3:C5"/>
    <mergeCell ref="D3:F5"/>
    <mergeCell ref="A9:F10"/>
    <mergeCell ref="G8:L9"/>
    <mergeCell ref="AB2:AD2"/>
    <mergeCell ref="I36:Q36"/>
    <mergeCell ref="Y34:Y35"/>
    <mergeCell ref="Z34:AD35"/>
    <mergeCell ref="R32:U33"/>
    <mergeCell ref="Z26:AD26"/>
    <mergeCell ref="V30:Y31"/>
    <mergeCell ref="B32:B33"/>
    <mergeCell ref="D34:D35"/>
    <mergeCell ref="R34:T35"/>
    <mergeCell ref="V32:Y33"/>
    <mergeCell ref="A36:H36"/>
    <mergeCell ref="D32:D33"/>
    <mergeCell ref="B34:B35"/>
    <mergeCell ref="U34:U35"/>
    <mergeCell ref="V34:X35"/>
    <mergeCell ref="A34:A35"/>
    <mergeCell ref="Z29:AD29"/>
    <mergeCell ref="Z28:AD28"/>
    <mergeCell ref="Z27:AD27"/>
    <mergeCell ref="A32:A33"/>
    <mergeCell ref="A30:A31"/>
    <mergeCell ref="H34:H35"/>
    <mergeCell ref="H32:H33"/>
    <mergeCell ref="A28:D29"/>
    <mergeCell ref="Q34:Q35"/>
    <mergeCell ref="I28:L29"/>
    <mergeCell ref="C32:C33"/>
    <mergeCell ref="L30:L31"/>
    <mergeCell ref="L32:L33"/>
    <mergeCell ref="L34:L35"/>
    <mergeCell ref="M34:P35"/>
    <mergeCell ref="M32:P33"/>
    <mergeCell ref="M30:P31"/>
    <mergeCell ref="C34:C35"/>
    <mergeCell ref="E30:G31"/>
  </mergeCells>
  <phoneticPr fontId="3"/>
  <dataValidations count="24">
    <dataValidation allowBlank="1" showInputMessage="1" showErrorMessage="1" prompt="左記①又は②の要件を満たしている場合はチェックを入れてください。" sqref="A41:Q42"/>
    <dataValidation type="list" allowBlank="1" showInputMessage="1" showErrorMessage="1" promptTitle="▼をクリックして選択" prompt="育児休業等終了月(終了した日が月末の場合は翌月)を選択してください。" sqref="A30:A31">
      <formula1>"1,2,3,4,5,6,7,8,9,10,11,12"</formula1>
    </dataValidation>
    <dataValidation allowBlank="1" showInputMessage="1" showErrorMessage="1" promptTitle="▼をクリックして選択" prompt="算定の対象とする月の報酬支払いの基礎となった日数を選択してください。_x000a_１．月給者は各月の暦日数_x000a_２．月給者で欠勤日数分に応じて給与が差し引かれる場合は、就業規則、給与規定等に基づき事業所が定めた日数から当該欠勤日数を控除した日数_x000a_３．日給者・時給者については各月の出勤日数" sqref="C30:C31"/>
    <dataValidation allowBlank="1" showInputMessage="1" showErrorMessage="1" promptTitle="【注意】等級差がありません！" prompt="表示された場合、入力された内容では等級差がありません。_x000a_内容を確認してください。" sqref="R37:AD38"/>
    <dataValidation allowBlank="1" showInputMessage="1" showErrorMessage="1" prompt="改定年月を西暦で入力してください。_x000a_育児休業等終了月(終了した日が月末の場合は翌月)の4ヵ月目です。_x000a__x000a_《例》_x000a_終了月が令和5年4月の場合⇒2023/7/1" sqref="V30:Y31"/>
    <dataValidation allowBlank="1" showInputMessage="1" showErrorMessage="1" prompt="提出日を西暦で入力してください_x000a_《例》_x000a_令和5年4月1日の場合⇒2023/4/1" sqref="R50:X50 H47:N47"/>
    <dataValidation allowBlank="1" showInputMessage="1" showErrorMessage="1" prompt="産前産後休業の開始日を西暦で入力してください。_x000a_《例》_x000a_令和5年4月1日の場合⇒2023/4/1" sqref="D23:Q23"/>
    <dataValidation allowBlank="1" showInputMessage="1" showErrorMessage="1" prompt="産前産後休業の終了日を西暦で入力してください。_x000a_《例》_x000a_令和5年4月1日の場合⇒2023/4/1" sqref="D24:Q25"/>
    <dataValidation allowBlank="1" showInputMessage="1" showErrorMessage="1" prompt="育児休業の開始日を西暦で入力してください。_x000a_《例》_x000a_令和5年4月1日の場合⇒2023/4/1" sqref="U23:AD23"/>
    <dataValidation allowBlank="1" showInputMessage="1" showErrorMessage="1" prompt="育児休業の終了日を西暦で入力してください。_x000a_《例》_x000a_令和5年4月1日の場合⇒2023/4/1" sqref="U24:AD25"/>
    <dataValidation allowBlank="1" showInputMessage="1" showErrorMessage="1" prompt="被保険者の生年月日を西暦で入力してください。_x000a_《例》_x000a_令和5年4月1日の場合⇒2023/4/1" sqref="R17:AD18"/>
    <dataValidation allowBlank="1" showInputMessage="1" showErrorMessage="1" prompt="養育する子の生年月日を西暦で入力してください。_x000a_《例》_x000a_令和5年4月1日の場合⇒2023/4/1" sqref="R20:AD21"/>
    <dataValidation allowBlank="1" showInputMessage="1" showErrorMessage="1" prompt="事業所記号を4桁の数字を入力してください。" sqref="B14:E15"/>
    <dataValidation allowBlank="1" showInputMessage="1" showErrorMessage="1" prompt="被保険者番号を入力してください。_x000a_※枝番は必要ありません。" sqref="F14:J15"/>
    <dataValidation allowBlank="1" showInputMessage="1" showErrorMessage="1" prompt="被保険者の氏名を入力してください。_x000a_※姓と名の間には必ずスペースを入れてください。" sqref="A17"/>
    <dataValidation allowBlank="1" showInputMessage="1" showErrorMessage="1" prompt="養育する子の氏名を入力してください。_x000a_※姓と名の間には必ずスペースを入れてください。" sqref="A20"/>
    <dataValidation allowBlank="1" showInputMessage="1" showErrorMessage="1" prompt="本俸（月給・週給・日給など）、家族手当、住宅手当、通勤手当、時間外手当、宿直手当、役職手当、地域手当等の合計額を入力してください。_x000a_※１：年俸者は年報酬の12分の1の金額_x000a_※２：共済、金融推進手当は12分の1の金額_x000a_※３：年4回以上支給される同一性質の賞与等については総額の12分の1の金額" sqref="E30:G35"/>
    <dataValidation allowBlank="1" showInputMessage="1" showErrorMessage="1" prompt="通勤定期券、自社製品、車通勤の燃料費等は実額、食事・社宅（公宅）は厚生労働省が定める価格により算出し入力してください。_x000a_※所定の率を超える事業主の社会保険料負担分は、この欄に入力してください。" sqref="I30:K35"/>
    <dataValidation allowBlank="1" showInputMessage="1" showErrorMessage="1" promptTitle="合計は入力できません" prompt="標報月額の通貨により額及び現物による額の合計を自動で記載します。" sqref="M30:P35"/>
    <dataValidation allowBlank="1" showInputMessage="1" showErrorMessage="1" promptTitle="支払基礎日数17日以上の月の報酬月額の総計は入力できません" prompt="標報月額(合計)の総計を自動で喜いします。" sqref="R30:T31"/>
    <dataValidation allowBlank="1" showInputMessage="1" showErrorMessage="1" promptTitle="平均額は入力できません" prompt="標報月額の総計を平均して自動で記載します。" sqref="R34:T35"/>
    <dataValidation allowBlank="1" showInputMessage="1" showErrorMessage="1" prompt="昇給の遡り支給等により、算定基礎月中に差額が含まれているときや賃金カット、休職によりその月を算定しない場合は、差額やその月を除いた平均額を入力してください。" sqref="V34:X35"/>
    <dataValidation allowBlank="1" showInputMessage="1" showErrorMessage="1" prompt="昇(降)給が遡ったため、差額が支給されたときは、支払額を入力してください。" sqref="Z30:AC31"/>
    <dataValidation type="list" allowBlank="1" showInputMessage="1" showErrorMessage="1" promptTitle="▼をクリックして選択" prompt="被保険者の標準報酬月額を選択してください。" sqref="A37:C38">
      <formula1>$AJ$1:$AJ$48</formula1>
    </dataValidation>
  </dataValidations>
  <pageMargins left="0" right="0" top="0"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114300</xdr:colOff>
                    <xdr:row>40</xdr:row>
                    <xdr:rowOff>95250</xdr:rowOff>
                  </from>
                  <to>
                    <xdr:col>1</xdr:col>
                    <xdr:colOff>66675</xdr:colOff>
                    <xdr:row>41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北農健保組合</dc:creator>
  <cp:lastModifiedBy>kenpo</cp:lastModifiedBy>
  <cp:lastPrinted>2023-03-03T06:13:31Z</cp:lastPrinted>
  <dcterms:created xsi:type="dcterms:W3CDTF">2014-02-27T07:02:24Z</dcterms:created>
  <dcterms:modified xsi:type="dcterms:W3CDTF">2023-03-22T01:41:01Z</dcterms:modified>
</cp:coreProperties>
</file>